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pivotTables/pivotTable1.xml" ContentType="application/vnd.openxmlformats-officedocument.spreadsheetml.pivot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C:\Users\ltschler\Box Sync\BOX 04 - IUSB Budget\FY 2020\Budget Adjustment\Electronic Budget Adjustment Form\"/>
    </mc:Choice>
  </mc:AlternateContent>
  <bookViews>
    <workbookView xWindow="0" yWindow="0" windowWidth="28155" windowHeight="9855"/>
  </bookViews>
  <sheets>
    <sheet name="FY20 Budget Adjustment Form" sheetId="1" r:id="rId1"/>
    <sheet name="FY20 Benefits Calculator" sheetId="8" r:id="rId2"/>
    <sheet name="Object Code Help" sheetId="7" r:id="rId3"/>
  </sheets>
  <definedNames>
    <definedName name="_xlnm.Print_Area" localSheetId="0">'FY20 Budget Adjustment Form'!$A$2:$H$48</definedName>
  </definedNames>
  <calcPr calcId="162913"/>
  <pivotCaches>
    <pivotCache cacheId="0" r:id="rId4"/>
  </pivotCaches>
</workbook>
</file>

<file path=xl/calcChain.xml><?xml version="1.0" encoding="utf-8"?>
<calcChain xmlns="http://schemas.openxmlformats.org/spreadsheetml/2006/main">
  <c r="C4" i="8" l="1"/>
  <c r="D4" i="8"/>
  <c r="E4" i="8"/>
  <c r="C5" i="8"/>
  <c r="D5" i="8"/>
  <c r="D6" i="8"/>
  <c r="F6" i="8" s="1"/>
  <c r="C7" i="8"/>
  <c r="D7" i="8"/>
  <c r="E7" i="8"/>
  <c r="C8" i="8"/>
  <c r="D8" i="8"/>
  <c r="E8" i="8"/>
  <c r="D9" i="8"/>
  <c r="F9" i="8" s="1"/>
  <c r="D10" i="8"/>
  <c r="E10" i="8"/>
  <c r="F14" i="8"/>
  <c r="F15" i="8"/>
  <c r="F16" i="8"/>
  <c r="F17" i="8"/>
  <c r="F18" i="8"/>
  <c r="F19" i="8"/>
  <c r="F10" i="8" l="1"/>
  <c r="F4" i="8"/>
  <c r="F5" i="8"/>
  <c r="F8" i="8"/>
  <c r="F7" i="8"/>
  <c r="G23" i="1"/>
  <c r="D23" i="1"/>
</calcChain>
</file>

<file path=xl/comments1.xml><?xml version="1.0" encoding="utf-8"?>
<comments xmlns="http://schemas.openxmlformats.org/spreadsheetml/2006/main">
  <authors>
    <author>Schlereth, Lars Thomas</author>
  </authors>
  <commentList>
    <comment ref="G1" authorId="0" shapeId="0">
      <text>
        <r>
          <rPr>
            <b/>
            <sz val="9"/>
            <color indexed="81"/>
            <rFont val="Tahoma"/>
            <family val="2"/>
          </rPr>
          <t>Schlereth, Lars Thomas:</t>
        </r>
        <r>
          <rPr>
            <sz val="9"/>
            <color indexed="81"/>
            <rFont val="Tahoma"/>
            <family val="2"/>
          </rPr>
          <t xml:space="preserve">
Fiscal Affairs will sign in this box upon checking if the financial data is accurate. (note: Fiscal Affairs does not check for appropriateness other than policy adherence)</t>
        </r>
      </text>
    </comment>
    <comment ref="A6" authorId="0" shapeId="0">
      <text>
        <r>
          <rPr>
            <b/>
            <sz val="9"/>
            <color indexed="81"/>
            <rFont val="Tahoma"/>
            <charset val="1"/>
          </rPr>
          <t>Schlereth, Lars Thomas:</t>
        </r>
        <r>
          <rPr>
            <sz val="9"/>
            <color indexed="81"/>
            <rFont val="Tahoma"/>
            <charset val="1"/>
          </rPr>
          <t xml:space="preserve">
Enter who is requesting this transfer be made. It can either be a person or a department.</t>
        </r>
      </text>
    </comment>
    <comment ref="D6" authorId="0" shapeId="0">
      <text>
        <r>
          <rPr>
            <b/>
            <sz val="9"/>
            <color indexed="81"/>
            <rFont val="Tahoma"/>
            <family val="2"/>
          </rPr>
          <t>Schlereth, Lars Thomas:</t>
        </r>
        <r>
          <rPr>
            <sz val="9"/>
            <color indexed="81"/>
            <rFont val="Tahoma"/>
            <family val="2"/>
          </rPr>
          <t xml:space="preserve">
Enter the account number or numbers that will have their funding decreased</t>
        </r>
      </text>
    </comment>
    <comment ref="H6" authorId="0" shapeId="0">
      <text>
        <r>
          <rPr>
            <b/>
            <sz val="9"/>
            <color indexed="81"/>
            <rFont val="Tahoma"/>
            <family val="2"/>
          </rPr>
          <t>Schlereth, Lars Thomas:</t>
        </r>
        <r>
          <rPr>
            <sz val="9"/>
            <color indexed="81"/>
            <rFont val="Tahoma"/>
            <family val="2"/>
          </rPr>
          <t xml:space="preserve">
Enter the account number or numbers that will have their funding increased.</t>
        </r>
      </text>
    </comment>
    <comment ref="A8" authorId="0" shapeId="0">
      <text>
        <r>
          <rPr>
            <b/>
            <sz val="9"/>
            <color indexed="81"/>
            <rFont val="Tahoma"/>
            <family val="2"/>
          </rPr>
          <t>Schlereth, Lars Thomas:</t>
        </r>
        <r>
          <rPr>
            <sz val="9"/>
            <color indexed="81"/>
            <rFont val="Tahoma"/>
            <family val="2"/>
          </rPr>
          <t xml:space="preserve">
Indicate whether this requests is to move permanent BASE funds or only CURRENT funds for this fiscal year.</t>
        </r>
      </text>
    </comment>
    <comment ref="A11" authorId="0" shapeId="0">
      <text>
        <r>
          <rPr>
            <b/>
            <sz val="9"/>
            <color indexed="81"/>
            <rFont val="Tahoma"/>
            <family val="2"/>
          </rPr>
          <t>Schlereth, Lars Thomas:</t>
        </r>
        <r>
          <rPr>
            <sz val="9"/>
            <color indexed="81"/>
            <rFont val="Tahoma"/>
            <family val="2"/>
          </rPr>
          <t xml:space="preserve">
Enter the category of funds being adjusted or transferred. Often this will be the description of the Object Code(s) being modified.</t>
        </r>
      </text>
    </comment>
    <comment ref="D12" authorId="0" shapeId="0">
      <text>
        <r>
          <rPr>
            <b/>
            <sz val="9"/>
            <color indexed="81"/>
            <rFont val="Tahoma"/>
            <family val="2"/>
          </rPr>
          <t>Schlereth, Lars Thomas:</t>
        </r>
        <r>
          <rPr>
            <sz val="9"/>
            <color indexed="81"/>
            <rFont val="Tahoma"/>
            <family val="2"/>
          </rPr>
          <t xml:space="preserve">
Enter the dollar amount being removed for each category.</t>
        </r>
      </text>
    </comment>
    <comment ref="E12" authorId="0" shapeId="0">
      <text>
        <r>
          <rPr>
            <b/>
            <sz val="9"/>
            <color indexed="81"/>
            <rFont val="Tahoma"/>
            <family val="2"/>
          </rPr>
          <t>Schlereth, Lars Thomas:</t>
        </r>
        <r>
          <rPr>
            <sz val="9"/>
            <color indexed="81"/>
            <rFont val="Tahoma"/>
            <family val="2"/>
          </rPr>
          <t xml:space="preserve">
Enter the account and object code being reduced. 
If funds are tied to a specific position number, please note that as well. (Do NOT use Employee ID numbers)</t>
        </r>
      </text>
    </comment>
    <comment ref="G12" authorId="0" shapeId="0">
      <text>
        <r>
          <rPr>
            <b/>
            <sz val="9"/>
            <color indexed="81"/>
            <rFont val="Tahoma"/>
            <family val="2"/>
          </rPr>
          <t>Schlereth, Lars Thomas:</t>
        </r>
        <r>
          <rPr>
            <sz val="9"/>
            <color indexed="81"/>
            <rFont val="Tahoma"/>
            <family val="2"/>
          </rPr>
          <t xml:space="preserve">
Enter the dollar amount being increased for each category.</t>
        </r>
      </text>
    </comment>
    <comment ref="H12" authorId="0" shapeId="0">
      <text>
        <r>
          <rPr>
            <b/>
            <sz val="9"/>
            <color indexed="81"/>
            <rFont val="Tahoma"/>
            <family val="2"/>
          </rPr>
          <t>Schlereth, Lars Thomas:</t>
        </r>
        <r>
          <rPr>
            <sz val="9"/>
            <color indexed="81"/>
            <rFont val="Tahoma"/>
            <family val="2"/>
          </rPr>
          <t xml:space="preserve">
Enter the account and object code being increased. 
If funds are being sent to a specific position number, please note that as well. (Do NOT use Employee ID numbers)</t>
        </r>
      </text>
    </comment>
    <comment ref="A20" authorId="0" shapeId="0">
      <text>
        <r>
          <rPr>
            <b/>
            <sz val="9"/>
            <color indexed="81"/>
            <rFont val="Tahoma"/>
            <family val="2"/>
          </rPr>
          <t>Schlereth, Lars Thomas:</t>
        </r>
        <r>
          <rPr>
            <sz val="9"/>
            <color indexed="81"/>
            <rFont val="Tahoma"/>
            <family val="2"/>
          </rPr>
          <t xml:space="preserve">
If a salary object code is being reduced or increased, the associated change in the benefits object codes must also be entered.
Use the attached "FY20 Benefits Calculator" tab to help you calculate the resultant change in these categories.</t>
        </r>
      </text>
    </comment>
    <comment ref="A27" authorId="0" shapeId="0">
      <text>
        <r>
          <rPr>
            <b/>
            <sz val="9"/>
            <color indexed="81"/>
            <rFont val="Tahoma"/>
            <family val="2"/>
          </rPr>
          <t>Schlereth, Lars Thomas:</t>
        </r>
        <r>
          <rPr>
            <sz val="9"/>
            <color indexed="81"/>
            <rFont val="Tahoma"/>
            <family val="2"/>
          </rPr>
          <t xml:space="preserve">
Each approver will check whether they approve or deny the adjustment upon signing the document</t>
        </r>
      </text>
    </comment>
    <comment ref="C28" authorId="0" shapeId="0">
      <text>
        <r>
          <rPr>
            <b/>
            <sz val="9"/>
            <color indexed="81"/>
            <rFont val="Tahoma"/>
            <family val="2"/>
          </rPr>
          <t>Schlereth, Lars Thomas:</t>
        </r>
        <r>
          <rPr>
            <sz val="9"/>
            <color indexed="81"/>
            <rFont val="Tahoma"/>
            <family val="2"/>
          </rPr>
          <t xml:space="preserve">
Upon clicking the signature box, Adobe will require the signer to SAVE the document somewhere on their system prior to applying their digital signature.</t>
        </r>
      </text>
    </comment>
    <comment ref="H30" authorId="0" shapeId="0">
      <text>
        <r>
          <rPr>
            <b/>
            <sz val="9"/>
            <color indexed="81"/>
            <rFont val="Tahoma"/>
            <family val="2"/>
          </rPr>
          <t>Schlereth, Lars Thomas:</t>
        </r>
        <r>
          <rPr>
            <sz val="9"/>
            <color indexed="81"/>
            <rFont val="Tahoma"/>
            <family val="2"/>
          </rPr>
          <t xml:space="preserve">
If the standard signer is no available and time is an issue, a PROXY can sign the document for them. In that case, the PROXY box should be checked.</t>
        </r>
      </text>
    </comment>
    <comment ref="G38" authorId="0" shapeId="0">
      <text>
        <r>
          <rPr>
            <b/>
            <sz val="9"/>
            <color indexed="81"/>
            <rFont val="Tahoma"/>
            <family val="2"/>
          </rPr>
          <t>Schlereth, Lars Thomas:</t>
        </r>
        <r>
          <rPr>
            <sz val="9"/>
            <color indexed="81"/>
            <rFont val="Tahoma"/>
            <family val="2"/>
          </rPr>
          <t xml:space="preserve">
For any document requiring the EVC's approval, Academic Affairs will do an additional review prior to the EVC signing off on the document</t>
        </r>
      </text>
    </comment>
    <comment ref="A50" authorId="0" shapeId="0">
      <text>
        <r>
          <rPr>
            <b/>
            <sz val="9"/>
            <color indexed="81"/>
            <rFont val="Tahoma"/>
            <family val="2"/>
          </rPr>
          <t>Schlereth, Lars Thomas:</t>
        </r>
        <r>
          <rPr>
            <sz val="9"/>
            <color indexed="81"/>
            <rFont val="Tahoma"/>
            <family val="2"/>
          </rPr>
          <t xml:space="preserve">
Any approvers can add notes to the document in this box. If a document is being DENIED, this is the place to explain why.</t>
        </r>
      </text>
    </comment>
  </commentList>
</comments>
</file>

<file path=xl/sharedStrings.xml><?xml version="1.0" encoding="utf-8"?>
<sst xmlns="http://schemas.openxmlformats.org/spreadsheetml/2006/main" count="930" uniqueCount="863">
  <si>
    <t>Requested by:</t>
  </si>
  <si>
    <t>DESCRIPTION OF NEEDS:</t>
  </si>
  <si>
    <t>INDIANA UNIVERSITY SOUTH BEND</t>
  </si>
  <si>
    <t>Chancellor</t>
  </si>
  <si>
    <t>Permanent Base Budget</t>
  </si>
  <si>
    <t>Amount</t>
  </si>
  <si>
    <t>Benefits</t>
  </si>
  <si>
    <t>TO / Increase</t>
  </si>
  <si>
    <t>FROM / Decrease</t>
  </si>
  <si>
    <t>COMPENSATION</t>
  </si>
  <si>
    <t>Acct/Obj Code/Position</t>
  </si>
  <si>
    <t>Final Total:</t>
  </si>
  <si>
    <t>Account(s) Decresed</t>
  </si>
  <si>
    <t>Account(s) Increased</t>
  </si>
  <si>
    <t>Type of Transfer:</t>
  </si>
  <si>
    <t>Only adjust the RED CELLS to make calculations</t>
  </si>
  <si>
    <t>Temporary Staff (w/retirement)</t>
  </si>
  <si>
    <t>Temporary Staff</t>
  </si>
  <si>
    <t>Support Staff</t>
  </si>
  <si>
    <t>Professional Staff</t>
  </si>
  <si>
    <t>Adjunct</t>
  </si>
  <si>
    <t>Faculty</t>
  </si>
  <si>
    <t>Base Salary</t>
  </si>
  <si>
    <t>Benefits Variable</t>
  </si>
  <si>
    <t>Total Amount</t>
  </si>
  <si>
    <r>
      <t xml:space="preserve">You know how much TOTAL you have and </t>
    </r>
    <r>
      <rPr>
        <b/>
        <sz val="11"/>
        <color rgb="FFFF0000"/>
        <rFont val="Calibri"/>
        <family val="2"/>
        <scheme val="minor"/>
      </rPr>
      <t>need to know the BASE</t>
    </r>
    <r>
      <rPr>
        <b/>
        <sz val="11"/>
        <color theme="0"/>
        <rFont val="Calibri"/>
        <family val="2"/>
        <scheme val="minor"/>
      </rPr>
      <t xml:space="preserve"> that will get you that TOTAL:</t>
    </r>
  </si>
  <si>
    <t>Temporary Staff (w/retirement) (3050)</t>
  </si>
  <si>
    <t>Temporary Staff (3000)</t>
  </si>
  <si>
    <t>Support Staff (2500, 2504)</t>
  </si>
  <si>
    <t>Retirement 5773</t>
  </si>
  <si>
    <t>Professional Staff (2400, 2405)</t>
  </si>
  <si>
    <t>Retirement 5772</t>
  </si>
  <si>
    <t>Adjuct/Overload/Supplement (2300)</t>
  </si>
  <si>
    <t>FICA 5760</t>
  </si>
  <si>
    <t>Summer Faculty (2010)</t>
  </si>
  <si>
    <t>Benefits 5625</t>
  </si>
  <si>
    <t>Faculty (2000s)</t>
  </si>
  <si>
    <t>Retirement</t>
  </si>
  <si>
    <t>FICA</t>
  </si>
  <si>
    <r>
      <t xml:space="preserve">You know how much BASE you have and </t>
    </r>
    <r>
      <rPr>
        <b/>
        <sz val="11"/>
        <color rgb="FFFF0000"/>
        <rFont val="Calibri"/>
        <family val="2"/>
        <scheme val="minor"/>
      </rPr>
      <t>need to know total benefits</t>
    </r>
    <r>
      <rPr>
        <b/>
        <sz val="11"/>
        <color theme="0"/>
        <rFont val="Calibri"/>
        <family val="2"/>
        <scheme val="minor"/>
      </rPr>
      <t>:</t>
    </r>
  </si>
  <si>
    <t>IU South Bend Office of Administration and Finance BENEFITS CALCULATION Helper v1</t>
  </si>
  <si>
    <t>&lt;-- The two final totals need to match</t>
  </si>
  <si>
    <t>&lt;-- Hold down "ALT" and press "ENTER" to create a line break for multiple accounts</t>
  </si>
  <si>
    <t>&lt;- Hover over the small red triangles in the corner of cells for additional information</t>
  </si>
  <si>
    <t>Vice Chancellor for Administration &amp; Finance</t>
  </si>
  <si>
    <r>
      <t xml:space="preserve">&lt;- Please describe the need for this movement of funds with the mindset that the person reading it has no prior knowledge of your department or division, nor prior knowledge of your financial needs / circumstances.
</t>
    </r>
    <r>
      <rPr>
        <b/>
        <sz val="10"/>
        <rFont val="Arial"/>
        <family val="2"/>
      </rPr>
      <t>&lt;- Do NOT include any CRITICAL DATA as a scan of this completed form will be attached to the eDOC that moves the funds.</t>
    </r>
  </si>
  <si>
    <t>FINANCIAL AID</t>
  </si>
  <si>
    <t>GENERAL EXPENSE</t>
  </si>
  <si>
    <t>TRAVEL</t>
  </si>
  <si>
    <t>RESERVES</t>
  </si>
  <si>
    <t>CAPITAL</t>
  </si>
  <si>
    <t>TRANSFER OF FUNDS</t>
  </si>
  <si>
    <t>BALANCE FORWARD</t>
  </si>
  <si>
    <t>OTHER REVENUE</t>
  </si>
  <si>
    <t>STUDENT FEES</t>
  </si>
  <si>
    <t>BUDGET TRANSFER-INCOME</t>
  </si>
  <si>
    <t>STATE APPROPRIATIONS</t>
  </si>
  <si>
    <t>STATE GRANTS</t>
  </si>
  <si>
    <t>CAPITAL APPROPRIATIONS</t>
  </si>
  <si>
    <t>LOCAL GOVERNMENT GRANTS</t>
  </si>
  <si>
    <t>U S GOV APPROP AND GRANTS</t>
  </si>
  <si>
    <t>NSF LETTER OF CREDIT</t>
  </si>
  <si>
    <t>NIH-IU LETTER OF CREDIT</t>
  </si>
  <si>
    <t>DE - IU LETTER OF CREDIT</t>
  </si>
  <si>
    <t>NON-OPERATING GRANT REVENUE</t>
  </si>
  <si>
    <t>ENDOWMENT INCOME</t>
  </si>
  <si>
    <t>GIFTS</t>
  </si>
  <si>
    <t>GIFTS &amp; GRANTS-FOUNDATIONS</t>
  </si>
  <si>
    <t>CAPITAL EQUIPMENT GIFT</t>
  </si>
  <si>
    <t>IU FOUNDATION ENDOWMENT INCOME</t>
  </si>
  <si>
    <t>I U FOUNDATION GIFTS</t>
  </si>
  <si>
    <t>CONTRACT &amp; GRANT INCOME</t>
  </si>
  <si>
    <t>CONTRACT &amp; GRANT-FOUNDATION</t>
  </si>
  <si>
    <t>CONTRACT &amp; GRANT-CAPITAL GRANTS</t>
  </si>
  <si>
    <t>CAPITAL FEDERALLY/OTHER OWNED</t>
  </si>
  <si>
    <t>REIMBURSEMENTS FROM IUF</t>
  </si>
  <si>
    <t>MANAGEMENT FEES</t>
  </si>
  <si>
    <t>ADMINISTRATIVE CHARGE INCOME</t>
  </si>
  <si>
    <t>INTER RC TRANSFER INCOME</t>
  </si>
  <si>
    <t>ASSESSMENTS-REVENUE</t>
  </si>
  <si>
    <t>ADVERTISING SALES</t>
  </si>
  <si>
    <t>SALES AND SERVICES</t>
  </si>
  <si>
    <t>SPONSORSHIPS</t>
  </si>
  <si>
    <t>SPONSORSHIP ARRANGEMENTS</t>
  </si>
  <si>
    <t>EMPLOYEE BENEFIT CONTRIBUTION</t>
  </si>
  <si>
    <t>CONTRACTUAL REVENUE</t>
  </si>
  <si>
    <t>CONTRACTUAL BOOKSTORE REVENUE</t>
  </si>
  <si>
    <t>EMPLOYER BENEFIT CONTRIBUTION</t>
  </si>
  <si>
    <t>MEMBERSHIPS</t>
  </si>
  <si>
    <t>CAMPUS HOUSING PERMITS</t>
  </si>
  <si>
    <t>CONFERENCE &amp; WORKSHOP FEES</t>
  </si>
  <si>
    <t>ID REPLACEMENT FEE</t>
  </si>
  <si>
    <t>PARKING DECALS-STUDENTS APARTMENTS</t>
  </si>
  <si>
    <t>KEY DEPOSIT</t>
  </si>
  <si>
    <t>PARKING STAFF PERMITS</t>
  </si>
  <si>
    <t>STUDENT PERMITS</t>
  </si>
  <si>
    <t>PRINTING SERVICE</t>
  </si>
  <si>
    <t>PARKING VISITORS</t>
  </si>
  <si>
    <t>PARKING METERS</t>
  </si>
  <si>
    <t>OTHER PERMITS</t>
  </si>
  <si>
    <t>PKG SPECIAL EVENTS</t>
  </si>
  <si>
    <t>VISITOR PARKING</t>
  </si>
  <si>
    <t>HOUSING LOCK/DESK OPERATIONS</t>
  </si>
  <si>
    <t>HOUSING CARD ACCESS/LOCKS</t>
  </si>
  <si>
    <t>HOUSING VIOLATIONS</t>
  </si>
  <si>
    <t>TELEPHONE TELEGRAPH</t>
  </si>
  <si>
    <t>VEHICLE SERVICE</t>
  </si>
  <si>
    <t>EMPLOYEE CREDIT CARD TIPS</t>
  </si>
  <si>
    <t>COPY CENTER VENDING-COIN OPERATIONS</t>
  </si>
  <si>
    <t>VENDING COMMISSIONS-NH VENDING</t>
  </si>
  <si>
    <t>LAUNDRY MACHINGE COMMMISION</t>
  </si>
  <si>
    <t>VENDING COMMISSIONS-COCA COLA</t>
  </si>
  <si>
    <t>GOPRINT PRINTING SALES</t>
  </si>
  <si>
    <t>COLOR COPYING</t>
  </si>
  <si>
    <t>SUMMER STUDENT MEMBERSHIP FEES</t>
  </si>
  <si>
    <t>GENERAL PUBLIC MEMBERSHIP FEES</t>
  </si>
  <si>
    <t>TELEPHONE LINE CHARGES</t>
  </si>
  <si>
    <t>RESIDENCE APPLICATION FEE</t>
  </si>
  <si>
    <t>STUDENT HOUSEHOLD MEMBERSHIP</t>
  </si>
  <si>
    <t>VISITOR FEES</t>
  </si>
  <si>
    <t>EXERCISE CLASS FEES</t>
  </si>
  <si>
    <t>SNACKS/DRUG</t>
  </si>
  <si>
    <t>PERSONAL TRAINING</t>
  </si>
  <si>
    <t>LOCKER RENTAL FEES</t>
  </si>
  <si>
    <t>FOOD PROGRAM</t>
  </si>
  <si>
    <t>DATA LINE SALES</t>
  </si>
  <si>
    <t>WDS/SUBSIDY</t>
  </si>
  <si>
    <t>FACULTY GO PRINT DEPARTMENT CHARGES</t>
  </si>
  <si>
    <t>TRANSCRIPT ACTIVE\REGISTRAR-BURSAR</t>
  </si>
  <si>
    <t>COURTSIDE CAFE FOOD SALES</t>
  </si>
  <si>
    <t>THE GRILLE FOOD SALES</t>
  </si>
  <si>
    <t>TELEPHONE-SPECIAL CHARGES</t>
  </si>
  <si>
    <t>CATERING SALES</t>
  </si>
  <si>
    <t>CHILDREN'S CENTER FOOD SALES</t>
  </si>
  <si>
    <t>CONCESSION SALES</t>
  </si>
  <si>
    <t>SOUVENIR SALES</t>
  </si>
  <si>
    <t>NORTHSIDE CAFE FOOD SALESS</t>
  </si>
  <si>
    <t>CONFERENCES GO PRING</t>
  </si>
  <si>
    <t>PIPE AND DRAPE</t>
  </si>
  <si>
    <t>EQUIPMENT RENTAL</t>
  </si>
  <si>
    <t>FLOWER &amp; DECOREATIONS</t>
  </si>
  <si>
    <t>LINENS AND SKIRTING</t>
  </si>
  <si>
    <t>DELIVERY CHARGES</t>
  </si>
  <si>
    <t>SERVICE &amp; LABOR CHARGES</t>
  </si>
  <si>
    <t>STUDENT HEALTH FEES</t>
  </si>
  <si>
    <t>SOFTWARE</t>
  </si>
  <si>
    <t>BULLETIN INCOME</t>
  </si>
  <si>
    <t>TELEPHONE-LONG DIST AND SPECIAL CHARGES</t>
  </si>
  <si>
    <t>STUDENT ALUMNI DUES</t>
  </si>
  <si>
    <t>SODEXO SERVICES</t>
  </si>
  <si>
    <t>TELEPHONE-COMPUTER HOOKUPS</t>
  </si>
  <si>
    <t>CLOTHING/GIFTS</t>
  </si>
  <si>
    <t>SCHOOL SUPPLIES</t>
  </si>
  <si>
    <t>TEXTBOOKS NEW</t>
  </si>
  <si>
    <t>TEXTBOOKS USED</t>
  </si>
  <si>
    <t>TRADEBOOKS</t>
  </si>
  <si>
    <t>TEXTBOOK ALLOWANCE</t>
  </si>
  <si>
    <t>PRINTING INCOME</t>
  </si>
  <si>
    <t>WORKSHOP INCOME</t>
  </si>
  <si>
    <t>COPY CENTER INCOME</t>
  </si>
  <si>
    <t>DEPARTMENTAL COPY INCOME</t>
  </si>
  <si>
    <t>FINISHING INCOME</t>
  </si>
  <si>
    <t>COPY CENTER SUPPLIES INCOME</t>
  </si>
  <si>
    <t>RECEIPTS FR OTHER ACCOUNTS</t>
  </si>
  <si>
    <t>RECEIPTS ON CHARGE SALES</t>
  </si>
  <si>
    <t>BUILDING SPACE RENT</t>
  </si>
  <si>
    <t>COMMENCEMENT</t>
  </si>
  <si>
    <t>APARTMENT RENT</t>
  </si>
  <si>
    <t>GUEST AND CONFERENCE ROOM CHARGES</t>
  </si>
  <si>
    <t>HOUSES AND RENTALS</t>
  </si>
  <si>
    <t>INTEREST</t>
  </si>
  <si>
    <t>INTEREST LOAN CANCELLATIONS</t>
  </si>
  <si>
    <t>INT-INVESTED CASH-FIN AID</t>
  </si>
  <si>
    <t>INTEREST INCOME CAPITAL LENDING</t>
  </si>
  <si>
    <t>PLANT TRANSFER INCOME</t>
  </si>
  <si>
    <t>VEHICLE RENTAL</t>
  </si>
  <si>
    <t>VEHICLE LEASE AGREEMENT</t>
  </si>
  <si>
    <t>INT WRITTEN OFF</t>
  </si>
  <si>
    <t>INT UNCOLL PL-100</t>
  </si>
  <si>
    <t>INT ASSIGNED</t>
  </si>
  <si>
    <t>TRANSFER IN - ENDOWMENT MATCH</t>
  </si>
  <si>
    <t>MANDATORY TRNSFR PRINCIPLE/INTEREST</t>
  </si>
  <si>
    <t>MANDATORY TRANSFER DED STUDENT FEES</t>
  </si>
  <si>
    <t>TRANSFER IN</t>
  </si>
  <si>
    <t>OTHER INCOME</t>
  </si>
  <si>
    <t>INDIRECT COST RECOVERY</t>
  </si>
  <si>
    <t>INDIRECT COST RECOVERY INCOME</t>
  </si>
  <si>
    <t>BAD CHECK SERV CHGE</t>
  </si>
  <si>
    <t>CASH OVERAGES</t>
  </si>
  <si>
    <t>COLLECTIONS BAD ACCOUNTS</t>
  </si>
  <si>
    <t>REINSTATEMENT FEES</t>
  </si>
  <si>
    <t>HOSPITAL CONTRACTS</t>
  </si>
  <si>
    <t>DUPLICATE FEE RECEIPT/STATEMENT, ECT</t>
  </si>
  <si>
    <t>LIBRARY FINES</t>
  </si>
  <si>
    <t>STATEWIDE TECHNOLOGY INCOME</t>
  </si>
  <si>
    <t>FED REIMB-LOAN CANC P &amp; I</t>
  </si>
  <si>
    <t>FED SHARE-LOAN CANC PRINC</t>
  </si>
  <si>
    <t>FED REIMB-OTHER</t>
  </si>
  <si>
    <t>GAIN ON SALE OF SECURITIES</t>
  </si>
  <si>
    <t>UNREALIZED GAINS</t>
  </si>
  <si>
    <t>HANDLING CHARGES</t>
  </si>
  <si>
    <t>FOREIGN CURRENCY TRANSLATION GAIN/LOSS</t>
  </si>
  <si>
    <t>INSURANCE-MED STU FAMILY</t>
  </si>
  <si>
    <t>MATCHING FUND REVENUE</t>
  </si>
  <si>
    <t>APARTMENT CONTRACT BREAKAGE</t>
  </si>
  <si>
    <t>HOUSING FACILITY DAMAGE CHARGES</t>
  </si>
  <si>
    <t>STATEWIDE TECHNOLOGY INCOME - PURDUE</t>
  </si>
  <si>
    <t>LATE FEES</t>
  </si>
  <si>
    <t>PARKING CITATIONS</t>
  </si>
  <si>
    <t>POSTAGE</t>
  </si>
  <si>
    <t>STATEWIDE TECHNOLOGY - DEFERMENT</t>
  </si>
  <si>
    <t>STATEWIDE TECHNOLOGY-UNCOLLECTED BALANCE</t>
  </si>
  <si>
    <t>STATEWIDE TECHNOLOGY-PARKING/ACTIVTY FEE</t>
  </si>
  <si>
    <t>STATEWIDE TECHNOLOGY-CANDIDATE FEE</t>
  </si>
  <si>
    <t>STAFF PARKING FINES</t>
  </si>
  <si>
    <t>STUDENT PARKING FINES</t>
  </si>
  <si>
    <t>TITLE IV ADMIN FEE</t>
  </si>
  <si>
    <t>VA INCOME</t>
  </si>
  <si>
    <t>COLLECTION ASSIGNED</t>
  </si>
  <si>
    <t>LEGAL ASSIGNED</t>
  </si>
  <si>
    <t>OTHER ASSIGNED</t>
  </si>
  <si>
    <t>LATE FEES ASSIGNED</t>
  </si>
  <si>
    <t>OTHER COST - OUTSIDE COLLECTIONS</t>
  </si>
  <si>
    <t>PROCEEDS FROM SALE OF ASSET</t>
  </si>
  <si>
    <t>REFUND OF ACADEMIC SALARIES</t>
  </si>
  <si>
    <t>REFUNDS OF SUP AND EXP</t>
  </si>
  <si>
    <t>REFUNDS OF FRINGE BENEFITS</t>
  </si>
  <si>
    <t>REFUND FELLOW-SCHOLARSHIPS</t>
  </si>
  <si>
    <t>REFUNDS - IN STATE TRAVEL</t>
  </si>
  <si>
    <t>REFUNDS OF CAPITAL</t>
  </si>
  <si>
    <t>DISCOUNTS</t>
  </si>
  <si>
    <t>ACADEMIC SALARY</t>
  </si>
  <si>
    <t>ACADEMIC SALARY - EARLY RETIREMENT</t>
  </si>
  <si>
    <t>ACADEMIC SALARY SAVINGS</t>
  </si>
  <si>
    <t>ACADEMIC SALARY RESERVES - EARLY RETIRE</t>
  </si>
  <si>
    <t>ACADEMIC SALARY RESERVES</t>
  </si>
  <si>
    <t>ACADEMIC SALARIES - C&amp;G</t>
  </si>
  <si>
    <t>SUMMER SESSION SALARY</t>
  </si>
  <si>
    <t>NEWSPAPERS</t>
  </si>
  <si>
    <t>PURCHASES FOR RESALE</t>
  </si>
  <si>
    <t>SNACKS/DRUGS</t>
  </si>
  <si>
    <t>PRODUCE</t>
  </si>
  <si>
    <t>BEEF</t>
  </si>
  <si>
    <t>PORK</t>
  </si>
  <si>
    <t>POULTRY</t>
  </si>
  <si>
    <t>DAIRY</t>
  </si>
  <si>
    <t>EGGS</t>
  </si>
  <si>
    <t>DRY GOODS</t>
  </si>
  <si>
    <t>BEVERAGES</t>
  </si>
  <si>
    <t>CALCULATORS/RECORDERS</t>
  </si>
  <si>
    <t>SEAFOOD</t>
  </si>
  <si>
    <t>DISCOUNTED MEAL CREDIT</t>
  </si>
  <si>
    <t>FROZEN FOOD</t>
  </si>
  <si>
    <t>SOUVENIRS</t>
  </si>
  <si>
    <t>GREETING CARDS</t>
  </si>
  <si>
    <t>MISCELLANEOUS SALES</t>
  </si>
  <si>
    <t>PHONE CARDS</t>
  </si>
  <si>
    <t>VENDOR CATERING</t>
  </si>
  <si>
    <t>ACADEMIC SALARY OVERLOAD</t>
  </si>
  <si>
    <t>ACADEMIC SALARY OVERLOAD - EARLY RETIRE</t>
  </si>
  <si>
    <t>TEXTBOOKS - NEW</t>
  </si>
  <si>
    <t>TEXTBOOKS - USED</t>
  </si>
  <si>
    <t>ADMINISTRATIVE SUPPLEMENT</t>
  </si>
  <si>
    <t>ADMIN SUPPLEMENT - EARLY RETIREMENT</t>
  </si>
  <si>
    <t>ACADEMIC NONEXEMPT</t>
  </si>
  <si>
    <t>ACADEMIC NONEXEMPT C&amp;G</t>
  </si>
  <si>
    <t>RESIDENT</t>
  </si>
  <si>
    <t>NON-STUDENT ACAD ASST SAL.</t>
  </si>
  <si>
    <t>NON-STUDENT ACAD ASST SUMMER SAL.</t>
  </si>
  <si>
    <t>WORK STUDY GRADUATE COMMUNITY SERVICE</t>
  </si>
  <si>
    <t>WORK STUDY SUMMER GRAD COMMUNITY SERVICE</t>
  </si>
  <si>
    <t>WS GRADUATE COMMUNITY SERVICE</t>
  </si>
  <si>
    <t>SUM WS GRADUATE COMMUNITY SERV</t>
  </si>
  <si>
    <t>WORK STUDY GRADUATE READING TUTOR</t>
  </si>
  <si>
    <t>WORK STUDY SUMMER GRADUATE READING TUTOR</t>
  </si>
  <si>
    <t>WS GRADUATE READING TUTOR</t>
  </si>
  <si>
    <t>SUM WS GRADUATE READING TUTOR</t>
  </si>
  <si>
    <t>ACAD ASSTS SALARIES</t>
  </si>
  <si>
    <t>IR81 STUDENT ACAD ASST SAL.</t>
  </si>
  <si>
    <t>WK STDY STUD ACAD ASST SAL.</t>
  </si>
  <si>
    <t>STDNT ACAD MONTHLY WORK STUDY-SUMMER</t>
  </si>
  <si>
    <t>STUDENT ACADEMIC - SUMMER</t>
  </si>
  <si>
    <t>AA81 STUDENT ACAD ASST SAL.</t>
  </si>
  <si>
    <t>AA82 STUDENT ACAD ASST SAL.</t>
  </si>
  <si>
    <t>AA83 STUDENT ACAD ASST SAL.</t>
  </si>
  <si>
    <t>AA84 STUDENT ACAD ASST SAL.</t>
  </si>
  <si>
    <t>AA87 STUDENT ACAD ASST SAL.</t>
  </si>
  <si>
    <t>AA88 STUDENT ACAD ASST SAL.</t>
  </si>
  <si>
    <t>STUDENT ACAD MONTHLY WORK STUDY COMM SER</t>
  </si>
  <si>
    <t>STDNT ACAD MO WK STUDY COMM SERV SUMMER</t>
  </si>
  <si>
    <t>PROFESSIONAL SALARIES</t>
  </si>
  <si>
    <t>EXEMPT STAFF SALARY SAVINGS</t>
  </si>
  <si>
    <t>EXEMPT STAFF SALARY RESERVE</t>
  </si>
  <si>
    <t>PROFESSIONAL SALARIES - C&amp;G</t>
  </si>
  <si>
    <t>EXEMPT STAFF OVERLOAD</t>
  </si>
  <si>
    <t>EXEMPT STAFF OVERLOAD - C&amp;G</t>
  </si>
  <si>
    <t>EXEMPT S TAFF TERMINAL PAY</t>
  </si>
  <si>
    <t>EXEMPT STAFF TERMINAL PAY - C&amp;G</t>
  </si>
  <si>
    <t>PROFESSIONAL NONEXEMPT</t>
  </si>
  <si>
    <t>PROFESSIONAL NONEXEMPT C&amp;G</t>
  </si>
  <si>
    <t>NON-EXEMPT STAFF SALARIES</t>
  </si>
  <si>
    <t>NON-EXEMPT STAFF SALARY SAVINGS</t>
  </si>
  <si>
    <t>NON-EXEMPT SALARY RESERVE</t>
  </si>
  <si>
    <t>NON-EXEMPT TERMINAL PAY</t>
  </si>
  <si>
    <t>SALARIES-ACCRUED</t>
  </si>
  <si>
    <t>BENEFIT SAVINGS</t>
  </si>
  <si>
    <t>ACCRUED SICK PAY</t>
  </si>
  <si>
    <t>ACCRUED VACATION</t>
  </si>
  <si>
    <t>2PLG</t>
  </si>
  <si>
    <t>TEMPORARY BC SALARY OFFSET</t>
  </si>
  <si>
    <t>NON STUDENT REG HOURS</t>
  </si>
  <si>
    <t>PERF HOURLY COMPENSATION</t>
  </si>
  <si>
    <t>PREMIUM - STAFF</t>
  </si>
  <si>
    <t>PREMIUM - HOURLY</t>
  </si>
  <si>
    <t>OVERTIME - STAFF</t>
  </si>
  <si>
    <t>OVERTIME - SALARIED</t>
  </si>
  <si>
    <t>STAFF WORK HOURS</t>
  </si>
  <si>
    <t>OVERTIME - HOURLY</t>
  </si>
  <si>
    <t>COMMUNITY SERVICE WORK STUDY</t>
  </si>
  <si>
    <t>COMMUNITY SERVICE SUMMER WORKSTUDY</t>
  </si>
  <si>
    <t>90% COMMUNITY SERVICE WORKSTUDY</t>
  </si>
  <si>
    <t>STATE WORK STUDY</t>
  </si>
  <si>
    <t>STATE SUMMER SESSION WORKSTUDY</t>
  </si>
  <si>
    <t>STUDENT REG HOURS</t>
  </si>
  <si>
    <t>STUDENT PREM HOURS</t>
  </si>
  <si>
    <t>STUDENT OVERTIME HOURS</t>
  </si>
  <si>
    <t>STUDENT WORK STUDY HOURS</t>
  </si>
  <si>
    <t>REGULAR SUMMER WORKSTUDY</t>
  </si>
  <si>
    <t>WORKSTUDY FOR PROFIT STUDENT</t>
  </si>
  <si>
    <t>WORKSTUDY FOR PROFIT STUDENT SUMMER</t>
  </si>
  <si>
    <t>WORKSTUDY READING TUTOR</t>
  </si>
  <si>
    <t>READING TUTOR SUMMER WORKSTUDY</t>
  </si>
  <si>
    <t>WRKSTUDY MATH TUTOR ACADEMIC YEAR</t>
  </si>
  <si>
    <t>WRKSTUDY MATH TUTOR SUMMER SESSION</t>
  </si>
  <si>
    <t>WRKSTUDY COMMUN SRVC EMERG PREPAREDNESS</t>
  </si>
  <si>
    <t>COMMUNITY SERV EMERG PREPARE SUM WRKSTDY</t>
  </si>
  <si>
    <t>WS COMM SVC EMERGENCY PLANNING</t>
  </si>
  <si>
    <t>SUM WS COMM SVC EMERGENCY PLAN</t>
  </si>
  <si>
    <t>WRKSTUDY COMMUNITY SERVICE READING TUTOR</t>
  </si>
  <si>
    <t>COMMUNITY SERV READING TUTOR SUM WRKSTDY</t>
  </si>
  <si>
    <t>WRKSTUDY COMMUNITY SERVICE READINT TUTOR</t>
  </si>
  <si>
    <t>WRKSTUDY MATH TUTOR COMM SERV-ACAD YEAR</t>
  </si>
  <si>
    <t>WRKSTUDY MATH TUTOR COMM SERV-SUMMER</t>
  </si>
  <si>
    <t>WRKSTUDY COMMUNITY SERVICE EMER PREP 90%</t>
  </si>
  <si>
    <t>COMMUNITY SERV EMER PREP 90% SUM WRKSTDY</t>
  </si>
  <si>
    <t>WS COMM SVC EMRGNCY PLAN - 90%</t>
  </si>
  <si>
    <t>SUM WS COMM SVC EMRGNCYPLN 90%</t>
  </si>
  <si>
    <t>COMPUTER NETWORK CHARGES</t>
  </si>
  <si>
    <t>ALUMNI ACTIV-UNALLOW A-21</t>
  </si>
  <si>
    <t>WEB SERVICES</t>
  </si>
  <si>
    <t>CONTRACT ORDER SUPPLIES</t>
  </si>
  <si>
    <t>CHEMISTRY STORES SUPPLIES</t>
  </si>
  <si>
    <t>CONFERENCE &amp; WORKSHOPS</t>
  </si>
  <si>
    <t>RETREATS/OFF CAMPUS</t>
  </si>
  <si>
    <t>NETWORK CONNECTION CHARGE</t>
  </si>
  <si>
    <t>DP SYSTEMS DEVELOPMENT</t>
  </si>
  <si>
    <t>COMPUTER-SPECIAL SERVICES</t>
  </si>
  <si>
    <t>NETWORK FEES</t>
  </si>
  <si>
    <t>PERMIT FEES AND LICENSES</t>
  </si>
  <si>
    <t>DEPENDENT AND SPOUSE FEE COURTESY</t>
  </si>
  <si>
    <t>HOSPITALITY EXPENSE</t>
  </si>
  <si>
    <t>HOSPITALITY - CONF &amp; WORKSHOPS - FEE</t>
  </si>
  <si>
    <t>CONTRACT &amp; GRANT HOSPITALITY EXPENSE</t>
  </si>
  <si>
    <t>STUDENT ACTIVITY FEE HOSPITALITY EXPENSE</t>
  </si>
  <si>
    <t>LABORATORY SUPPLIES</t>
  </si>
  <si>
    <t>MOTOR VEHICLE CHGE NON TRAV</t>
  </si>
  <si>
    <t>MISCELLANEOUS FEES</t>
  </si>
  <si>
    <t>SPECIAL HANDLING</t>
  </si>
  <si>
    <t>PUBLICATIONS-UNIVERSITY</t>
  </si>
  <si>
    <t>PRINTING AND DUPLICATING</t>
  </si>
  <si>
    <t>PUBLICATIONS-OUTSIDE</t>
  </si>
  <si>
    <t>RENOVATIONS</t>
  </si>
  <si>
    <t>REPAIRS AND MAINTENANCE</t>
  </si>
  <si>
    <t>SUBJECT PAYMENT</t>
  </si>
  <si>
    <t>SUBCONTRACT SUBJ TO ICR (FIRST $25,000)</t>
  </si>
  <si>
    <t>CONTRACTUAL SERVICES</t>
  </si>
  <si>
    <t>SUBCONTR AFTER THE FIRST $25,000</t>
  </si>
  <si>
    <t>STUDENT GROUP TRAVEL</t>
  </si>
  <si>
    <t>SUBCONTR AMT OVER $25,000 CHARGING ICR</t>
  </si>
  <si>
    <t>TECHNICAL &amp; PROF TRAINING</t>
  </si>
  <si>
    <t>TEACHING SUPPLIES</t>
  </si>
  <si>
    <t>INSTRUCTIONAL CLINIC SUPPLIES</t>
  </si>
  <si>
    <t>TELEPHONE PAGERS</t>
  </si>
  <si>
    <t>TELEPHONE CELLULAR</t>
  </si>
  <si>
    <t>TELEPHONE-SPECIAL SERVICES</t>
  </si>
  <si>
    <t>TELEPHONE-MONTHLY RENTAL</t>
  </si>
  <si>
    <t>TELEPHONE-LONG DISTANCE</t>
  </si>
  <si>
    <t>PARTICIPANT EXPENSE</t>
  </si>
  <si>
    <t>TRANSPORTATION STUDENTS</t>
  </si>
  <si>
    <t>TRANSPORTATION NON EMPLOYEE</t>
  </si>
  <si>
    <t>SATELLITE DISH TV CHARGES</t>
  </si>
  <si>
    <t>UTILITIES-ELECTRICITY</t>
  </si>
  <si>
    <t>UTILITIES-FUEL OIL</t>
  </si>
  <si>
    <t>UTILITIES-GAS-NATURAL</t>
  </si>
  <si>
    <t>UTILITIES-SEWER</t>
  </si>
  <si>
    <t>UTILITIES-WATER</t>
  </si>
  <si>
    <t>UTILITIES-START UP SERVICE FEES</t>
  </si>
  <si>
    <t>OFFICE SUPPLIES</t>
  </si>
  <si>
    <t>APPLICATIONS</t>
  </si>
  <si>
    <t>DEPARTMENTAL DUPLICATING</t>
  </si>
  <si>
    <t>COMPUTER FORMS &amp; SUPPLIES</t>
  </si>
  <si>
    <t>ENVELOPES AND STATIONERY</t>
  </si>
  <si>
    <t>COPIER/PRINTER PAPER EXPENSE</t>
  </si>
  <si>
    <t>FORMS CHARTS CARDS TAPES</t>
  </si>
  <si>
    <t>MICROFILM SERVICE</t>
  </si>
  <si>
    <t>SHREDDING EXPENSES</t>
  </si>
  <si>
    <t>PROGRAMS</t>
  </si>
  <si>
    <t>PRINTING AND DUPLICATING-OUTSIDE</t>
  </si>
  <si>
    <t>COPY COST-FINISHING</t>
  </si>
  <si>
    <t>TICKETS</t>
  </si>
  <si>
    <t>PROCUREMENT CARD PURCHASES</t>
  </si>
  <si>
    <t>MISC EXPENSE</t>
  </si>
  <si>
    <t>EMPLOYEE PARKING DECALS</t>
  </si>
  <si>
    <t>STUDENT PARKING DECALS</t>
  </si>
  <si>
    <t>VISITOR PARKING DECALS</t>
  </si>
  <si>
    <t>IU PARKING CHARGES TO OTHER IU ACCTS</t>
  </si>
  <si>
    <t>POSTAGE - METER MAIL - CENTRAL MAIL ROOM</t>
  </si>
  <si>
    <t>REDI-MAIL FLAT-PRESORT</t>
  </si>
  <si>
    <t>SHIPPING POSTAGE</t>
  </si>
  <si>
    <t>INTERIM OPER LOAN INT EXP</t>
  </si>
  <si>
    <t>INTEREST EXPENSE TAXABLE</t>
  </si>
  <si>
    <t>CAPITAL LEASE INTEREST</t>
  </si>
  <si>
    <t>INVESTMENT EXPENSES</t>
  </si>
  <si>
    <t>AMORT OF DEFERRED CHG ON REFUNDING</t>
  </si>
  <si>
    <t>AMORTIZATION OF BOND PREMIUM/DISCOUNT</t>
  </si>
  <si>
    <t>INTEREST DISTRIBUTION</t>
  </si>
  <si>
    <t>INTEREST EXPENSE CAPITAL LENDING</t>
  </si>
  <si>
    <t>OPERATING LEASE INTEREST</t>
  </si>
  <si>
    <t>PERSONAL SERVICES</t>
  </si>
  <si>
    <t>ADVERTISING 48</t>
  </si>
  <si>
    <t>ARTIST PERFORMANCE FEES</t>
  </si>
  <si>
    <t>COLLECTN FEES AND COMMISSIO</t>
  </si>
  <si>
    <t>LEGAL FEES</t>
  </si>
  <si>
    <t>CONSULTATION FEES</t>
  </si>
  <si>
    <t>CONTRACTUAL-ADD'L COPY CHARGE</t>
  </si>
  <si>
    <t>CONTRACTUAL-AIS MANAGER SALARY</t>
  </si>
  <si>
    <t>CONTRACT-AIS MANAGER SALARY</t>
  </si>
  <si>
    <t>HONORARIA</t>
  </si>
  <si>
    <t>OUTSIDE EDITORIAL HELP</t>
  </si>
  <si>
    <t>PARTICIPANT FEE</t>
  </si>
  <si>
    <t>PROFESSIONAL FEES</t>
  </si>
  <si>
    <t>PHYSICIAN FEES</t>
  </si>
  <si>
    <t>COMPENSATION IN RESPECT OF DECEDENT</t>
  </si>
  <si>
    <t>SPECIAL PAYMENTS</t>
  </si>
  <si>
    <t>SUPPLEMENTAL PAYS - NON STUDENT</t>
  </si>
  <si>
    <t>FOREIGN HONORARIUM</t>
  </si>
  <si>
    <t>SUPPLEMENTAL PAYS - NO FICA</t>
  </si>
  <si>
    <t>SUPPLEMENTAL PAYS - BIWEEKLY STAFF</t>
  </si>
  <si>
    <t>INCENTIVE BONUS</t>
  </si>
  <si>
    <t>EARLY RETIREMENT HEALTH REIMB ACCT</t>
  </si>
  <si>
    <t>SUPPLEMENTAL PAY - STUDENT</t>
  </si>
  <si>
    <t>RIGHTS ROYALTY PERMISSIONS</t>
  </si>
  <si>
    <t>CAP &amp; GOWN RENTAL</t>
  </si>
  <si>
    <t>COMPUTER RENTAL</t>
  </si>
  <si>
    <t>COMPUTER SOFTWARE PURCHASES</t>
  </si>
  <si>
    <t>SOFTWARE MAINTENANCE</t>
  </si>
  <si>
    <t>FILM RENTAL</t>
  </si>
  <si>
    <t>LIB SCORE SCRIPT RENTAL</t>
  </si>
  <si>
    <t>MAILING LIST RENTAL</t>
  </si>
  <si>
    <t>RIGHTS AND PERMISSIONS</t>
  </si>
  <si>
    <t>ROYALTIES - ADVANCE</t>
  </si>
  <si>
    <t>ROYALTIES - CURRENT</t>
  </si>
  <si>
    <t>SPACE RENTAL</t>
  </si>
  <si>
    <t>RENTAL HOUSING LEASE</t>
  </si>
  <si>
    <t>PROPERTY TAXES</t>
  </si>
  <si>
    <t>MOTOR VEHICLE LEASE</t>
  </si>
  <si>
    <t>PROJECT SUPPLIES</t>
  </si>
  <si>
    <t>MAINTENANCE-GENERAL</t>
  </si>
  <si>
    <t>PARKING LOT, REPAIR&amp;MAINTENANCE</t>
  </si>
  <si>
    <t>HOSP REFURBISHMENT</t>
  </si>
  <si>
    <t>CUSTODIAL SERVICE</t>
  </si>
  <si>
    <t>EQUIPT MAINTENANCE</t>
  </si>
  <si>
    <t>BOILER</t>
  </si>
  <si>
    <t>HVAC REPAIRS</t>
  </si>
  <si>
    <t>RADIO/RADIO REPAIR</t>
  </si>
  <si>
    <t>ELEVATOR</t>
  </si>
  <si>
    <t>ALARM REPAIRS</t>
  </si>
  <si>
    <t>MOTOR REPAIRS</t>
  </si>
  <si>
    <t>GLASS REPLACEMENT</t>
  </si>
  <si>
    <t>DRAIN REPAIR</t>
  </si>
  <si>
    <t>FIRE EXTINQUISHERS-PREVENTIVE MAINT</t>
  </si>
  <si>
    <t>AIR BALANCE</t>
  </si>
  <si>
    <t>REVERSE OSMOISIS</t>
  </si>
  <si>
    <t>PUMP PARTS</t>
  </si>
  <si>
    <t>KEYS/LOCKS/DOORPTS</t>
  </si>
  <si>
    <t>PARTS-FASTENERS &amp; HARDWARE</t>
  </si>
  <si>
    <t>MAINTENANCE SUPPLIES</t>
  </si>
  <si>
    <t>MAJOR REPAIRS</t>
  </si>
  <si>
    <t>PARTS-BELTS</t>
  </si>
  <si>
    <t>BATTERIES</t>
  </si>
  <si>
    <t>MOTOR VEHICLE MAINT INT</t>
  </si>
  <si>
    <t>OTHER REPAIRS</t>
  </si>
  <si>
    <t>PHYSICAL PLANT SERVICES</t>
  </si>
  <si>
    <t>REPAIR PARTS-COMMUNICATIONS</t>
  </si>
  <si>
    <t>REPAIR PARTS-GENERAL</t>
  </si>
  <si>
    <t>REPAIR PARTS-INSTRUMENTS</t>
  </si>
  <si>
    <t>REPAIR PARTS-COMPUTERS</t>
  </si>
  <si>
    <t>SERVICE MAINT CONTRACTS</t>
  </si>
  <si>
    <t>SERVICE MAINT-NON CONTRACT</t>
  </si>
  <si>
    <t>INSTALLATION EXPENSE</t>
  </si>
  <si>
    <t>TIRES EXPENSE</t>
  </si>
  <si>
    <t>WASTE DISPOSAL</t>
  </si>
  <si>
    <t>RECYCLE</t>
  </si>
  <si>
    <t>ADV CIRC PROM SELLING</t>
  </si>
  <si>
    <t>ADVERTISING SUP AND EXP</t>
  </si>
  <si>
    <t>CATALOG CIRCULAR BROCHURES</t>
  </si>
  <si>
    <t>RHA PROMOTIONAL EXPENSE</t>
  </si>
  <si>
    <t>NON-STUDENT FOREIGN FELLOWSHIP</t>
  </si>
  <si>
    <t>PROMOTIONAL PRINTING</t>
  </si>
  <si>
    <t>PROMOTIONAL SUP AND EXP</t>
  </si>
  <si>
    <t>HRL PROGRAMMING SUPPLIES AND EXPENSE</t>
  </si>
  <si>
    <t>PRIZES AND AWARDS</t>
  </si>
  <si>
    <t>PROMOTIONAL HOSPITALITY</t>
  </si>
  <si>
    <t>RECRUITING  - SUPPLIES &amp; EXPENSE</t>
  </si>
  <si>
    <t>BACKGROUND CHECK</t>
  </si>
  <si>
    <t>SELLING SUP AND EXP</t>
  </si>
  <si>
    <t>SPONSORSHIP EXPENSE</t>
  </si>
  <si>
    <t>GENERAL OPERATING SUP</t>
  </si>
  <si>
    <t>OUTSIDE FOOD PURCHASES</t>
  </si>
  <si>
    <t>DURABLES - SOFTWARE &lt; $1,000</t>
  </si>
  <si>
    <t>CHEMICALS</t>
  </si>
  <si>
    <t>CLEANING SUPPLIES</t>
  </si>
  <si>
    <t>DURABLES - APPAREL COSTUME</t>
  </si>
  <si>
    <t>DURABLES-UNIFORMS</t>
  </si>
  <si>
    <t>SALT</t>
  </si>
  <si>
    <t>DURABLES - GENERAL</t>
  </si>
  <si>
    <t>PARKING SIGNS</t>
  </si>
  <si>
    <t>DURABLES - TOOLS</t>
  </si>
  <si>
    <t>IRRIGATION SUPPLIES &amp; MAINT</t>
  </si>
  <si>
    <t>DURABLES-COMPUTER RELATED SMALL EQUIP</t>
  </si>
  <si>
    <t>FILM</t>
  </si>
  <si>
    <t>FLOWERS AND DECORATIONS</t>
  </si>
  <si>
    <t>FUEL</t>
  </si>
  <si>
    <t>GASOLINE AND OIL FOR VEHICLES</t>
  </si>
  <si>
    <t>FILM PROCESSING</t>
  </si>
  <si>
    <t>GENERAL SUPPLIES</t>
  </si>
  <si>
    <t>TREE TRIMMING</t>
  </si>
  <si>
    <t>LANDSCAPING</t>
  </si>
  <si>
    <t>LAB SUPP CHEMISTRY</t>
  </si>
  <si>
    <t>LAB SUPP GENERAL</t>
  </si>
  <si>
    <t>RESEARCH SUPPLIES</t>
  </si>
  <si>
    <t>ELECTRICAL SUPPLIES</t>
  </si>
  <si>
    <t>PAINT SUPPLIES</t>
  </si>
  <si>
    <t>CEILING SUPPLIES</t>
  </si>
  <si>
    <t>FLOORING SUPPLIES</t>
  </si>
  <si>
    <t>PLUMBING SUPPLIES</t>
  </si>
  <si>
    <t>ROOFING SUPPLIES</t>
  </si>
  <si>
    <t>LUMBER SUPPLIES</t>
  </si>
  <si>
    <t>STEEL SUPPLIES</t>
  </si>
  <si>
    <t>LAMPS BULBS TUBES ETC</t>
  </si>
  <si>
    <t>LIBRETTO SCORES SCRIPTS</t>
  </si>
  <si>
    <t>FILTERS</t>
  </si>
  <si>
    <t>MEDICAL SUPPLIES</t>
  </si>
  <si>
    <t>FREON</t>
  </si>
  <si>
    <t>BEARINGS</t>
  </si>
  <si>
    <t>MASONARY SUPPLIES</t>
  </si>
  <si>
    <t>WELDING SUPPLIES</t>
  </si>
  <si>
    <t>LAMINATE SUPPLIES</t>
  </si>
  <si>
    <t>CARPET</t>
  </si>
  <si>
    <t>SHEET METAL</t>
  </si>
  <si>
    <t>SIGNAGE</t>
  </si>
  <si>
    <t>PAPER AND PLASTIC SUP</t>
  </si>
  <si>
    <t>PHOTO AND XRAY SUPPLIES</t>
  </si>
  <si>
    <t>PHARMACEUTICALS</t>
  </si>
  <si>
    <t>PRODUCTION SUPPLIES</t>
  </si>
  <si>
    <t>CATERING SUPPLIES</t>
  </si>
  <si>
    <t>KITCHEN SUPPLIES</t>
  </si>
  <si>
    <t>STAGE PROPS</t>
  </si>
  <si>
    <t>GAIN/LOSS TRANSFER OF ASSETS</t>
  </si>
  <si>
    <t>LOSS ON GUARANTEED TUITION CREDIT</t>
  </si>
  <si>
    <t>CAPITAL ASSET ADJUSTMENT</t>
  </si>
  <si>
    <t>GAIN/LOSS DISPOSITION OF ASSETS</t>
  </si>
  <si>
    <t>BALANCE SHEET ADJUSTMENT</t>
  </si>
  <si>
    <t>SUPPLIES AND EXPENSE</t>
  </si>
  <si>
    <t>ADMINISTRATIVE SERVICES-MIS</t>
  </si>
  <si>
    <t>ADMIN COST ALLOCATIONS</t>
  </si>
  <si>
    <t>ADM COST ALWS - FED FIN AID</t>
  </si>
  <si>
    <t>UNFUNDED GROSS UP OF TAXES</t>
  </si>
  <si>
    <t>ADMINISTRATRIVE SERVICE CHARGE</t>
  </si>
  <si>
    <t>LATE CHARGE</t>
  </si>
  <si>
    <t>AUDIO VISUAL EXPENSE</t>
  </si>
  <si>
    <t>BOND ISSUANCE COSTS</t>
  </si>
  <si>
    <t>BANK SERVICE CHARGE</t>
  </si>
  <si>
    <t>STATEWIDE TECHNOLOGY INCOME DISTRIBUTION</t>
  </si>
  <si>
    <t>E-BILL CHARGES</t>
  </si>
  <si>
    <t>DONATIONS AND CONTRIBUTIONS</t>
  </si>
  <si>
    <t>ALLOPAK REQUEST PAYMENTS</t>
  </si>
  <si>
    <t>NIH MODULAR DIRECT COSTS</t>
  </si>
  <si>
    <t>EMPLOYEE MEALS</t>
  </si>
  <si>
    <t>VIDEO CONFERENCING</t>
  </si>
  <si>
    <t>FREIGHT AND HAULING</t>
  </si>
  <si>
    <t>FREIGHT - SHIPPING</t>
  </si>
  <si>
    <t>CAMPUS MOVING EXPENSES</t>
  </si>
  <si>
    <t>PAYROLL PROCESSING FEE</t>
  </si>
  <si>
    <t>HANDLING CHARGE</t>
  </si>
  <si>
    <t>RESTOCKING CHARGE</t>
  </si>
  <si>
    <t>INSURANCE</t>
  </si>
  <si>
    <t>FIRE PROTECTION</t>
  </si>
  <si>
    <t>LAUNDRY DRY CLNG SEWING</t>
  </si>
  <si>
    <t>LABORATORY SERVICES</t>
  </si>
  <si>
    <t>MEMBERSHIP FEES DUES</t>
  </si>
  <si>
    <t>OTHER EXPENSE</t>
  </si>
  <si>
    <t>RELOCATION EXPENSE</t>
  </si>
  <si>
    <t>BUSINESS/LAB/OFFICE MOVES</t>
  </si>
  <si>
    <t>SPECIAL MEETINGS</t>
  </si>
  <si>
    <t>ALLOWANCE FOR BAD DEBT</t>
  </si>
  <si>
    <t>BAD DEBT EXPENSE</t>
  </si>
  <si>
    <t>BURSAR ACCOUNTS RECEIVABLE WRITEOFFS</t>
  </si>
  <si>
    <t>CASH SHORTAGE</t>
  </si>
  <si>
    <t>COLLECTION EXPENSE</t>
  </si>
  <si>
    <t>DEPRECIATION EXPENSE - BUILDING</t>
  </si>
  <si>
    <t>COLLECTION EXPENSE - LITIGATION</t>
  </si>
  <si>
    <t>DEPRECIATION EXPENSE-EQUIPMENT</t>
  </si>
  <si>
    <t>DEPRECIATION EXPENSE BLDG IMPROVEMENTS</t>
  </si>
  <si>
    <t>CAP LAND IMPRPV DEPR EXP</t>
  </si>
  <si>
    <t>CAPITAL LEASE &gt;= THRESHOLD DEPR EXP</t>
  </si>
  <si>
    <t>CAPITAL LEASE &lt; THRESHOLD DEPR EXP</t>
  </si>
  <si>
    <t>AMORTIZATION OF BOND ISSUANCE</t>
  </si>
  <si>
    <t>UNREALIZED LOSSES</t>
  </si>
  <si>
    <t>MISC TAX PAYMENTS</t>
  </si>
  <si>
    <t>FABRICATED EQUIPMENT DEPRECIATION EXPENS</t>
  </si>
  <si>
    <t>P&amp;I DISABLILITY ASSIGNED</t>
  </si>
  <si>
    <t>COST P/I PUBLIC DEFENDER</t>
  </si>
  <si>
    <t>LOSS ON RETIRE OF ASSETS CAP CHANGE</t>
  </si>
  <si>
    <t>SALES TAX ON PREPARED FOOD</t>
  </si>
  <si>
    <t>INDIANA GROSS TAX</t>
  </si>
  <si>
    <t>INVENTORY SHRINKAGE PROV</t>
  </si>
  <si>
    <t>COST P/I FIREFIGHTER</t>
  </si>
  <si>
    <t>COST P/I TRIBAL FACULTY</t>
  </si>
  <si>
    <t>COST P/I LIBRARIAN</t>
  </si>
  <si>
    <t>LOSS ON DISPOSAL ASSETS</t>
  </si>
  <si>
    <t>COST P/I SPEECH PATHOLOGY</t>
  </si>
  <si>
    <t>EQUIPMENT START-UP DEPRECIATION EXPENSE</t>
  </si>
  <si>
    <t>INFRASTRUCTURE DEPRECIATION EXPENSE</t>
  </si>
  <si>
    <t>LEASEHOLD IMPROVEMENTS DEPRECIATION EXP</t>
  </si>
  <si>
    <t>LIBRARY BOOKS DEPRECIATION EXPENSE</t>
  </si>
  <si>
    <t>INTANGIBLES DEPRECIATION EXPENSE</t>
  </si>
  <si>
    <t>PLANT TRANSFER EXPENSE</t>
  </si>
  <si>
    <t>PROV EQUIPMENT REPLACEMENT</t>
  </si>
  <si>
    <t>SMALL BALANCE ADJ</t>
  </si>
  <si>
    <t>COST P/I CHILDCARE</t>
  </si>
  <si>
    <t>WRITEOFF-AP ERRORS</t>
  </si>
  <si>
    <t>FEDERAL UNRELATED BUSINESS INCOME TAX</t>
  </si>
  <si>
    <t>WRITEOFF-LOAN UNCOLL</t>
  </si>
  <si>
    <t>WRITEOFF-LOAN PROF SERV</t>
  </si>
  <si>
    <t>WRITEOFF-LOAN TEACH SERV 10</t>
  </si>
  <si>
    <t>WRITEOFF-LOAN ASSIGNMENT</t>
  </si>
  <si>
    <t>WRITEOFF-LOAN MIL SERV</t>
  </si>
  <si>
    <t>WRITEOFF-LOAN DEATH</t>
  </si>
  <si>
    <t>WRITEOFF-LOAN DISABILITY</t>
  </si>
  <si>
    <t>WRITEOFF-LOAN BANKRUPTCY</t>
  </si>
  <si>
    <t>WRITEOFF-LOAN SMALL BALS</t>
  </si>
  <si>
    <t>WRITEOFF-LOAN UNC PL100-607</t>
  </si>
  <si>
    <t>COST P/I AFTER-72</t>
  </si>
  <si>
    <t>COST P/I LAW</t>
  </si>
  <si>
    <t>COST P/I MEDICAL</t>
  </si>
  <si>
    <t>COST P/I NURSING</t>
  </si>
  <si>
    <t>COST P/I PUBLIC SERVICE</t>
  </si>
  <si>
    <t>COST P/I VOLUNTEER SERVICE</t>
  </si>
  <si>
    <t>COST P/I MILITARY</t>
  </si>
  <si>
    <t>MANDATORY TRNSFR PRINCIPAL/INTEREST</t>
  </si>
  <si>
    <t>MANDATORY TRNSFR DEDICATED STUDENT FEES</t>
  </si>
  <si>
    <t>TRANSFER OUT</t>
  </si>
  <si>
    <t>EXPENDABLE EQUIPMENT</t>
  </si>
  <si>
    <t>EXPENDABLE EQUIPMENT TITLE TRANSFER</t>
  </si>
  <si>
    <t>ATHLETIC EQUIPMENT --DURABLE</t>
  </si>
  <si>
    <t>EXPENDABLE FURNITURE</t>
  </si>
  <si>
    <t>FURNITURE</t>
  </si>
  <si>
    <t>EXPENDABLE COMPUTER EQUIPME</t>
  </si>
  <si>
    <t>TRADE - IN NON CAPITAL</t>
  </si>
  <si>
    <t>NEWSPAPERS FOR RESALE</t>
  </si>
  <si>
    <t>ART SUPPLIES</t>
  </si>
  <si>
    <t>APPAREL</t>
  </si>
  <si>
    <t>BEEF PURCHASES</t>
  </si>
  <si>
    <t>PORK PURCHASES</t>
  </si>
  <si>
    <t>POULTRY PURCHASES</t>
  </si>
  <si>
    <t>DAIRY PURCHASES</t>
  </si>
  <si>
    <t>EGG PURCHASES</t>
  </si>
  <si>
    <t>DRY GOODS PURCHASES</t>
  </si>
  <si>
    <t>BEVERAGE PURCHASES</t>
  </si>
  <si>
    <t>SEAFOOD PURCHASES</t>
  </si>
  <si>
    <t>CAP EQUIPMENT FOR RESALE</t>
  </si>
  <si>
    <t>ALCOHOL PURCHASES</t>
  </si>
  <si>
    <t>FROZEN AND CONV FOODS</t>
  </si>
  <si>
    <t>FOOD AND REFRESHMENTS</t>
  </si>
  <si>
    <t>FREIGHT COST OF SALES</t>
  </si>
  <si>
    <t>SPIRALS</t>
  </si>
  <si>
    <t>MISCELLANEOUS SALES FOR RESALE</t>
  </si>
  <si>
    <t>PUBLICATIONS PRODUCTION CST</t>
  </si>
  <si>
    <t>MUSIC</t>
  </si>
  <si>
    <t>TELEPHONE - GUESTS ETC</t>
  </si>
  <si>
    <t>GRADUATE FEE REMISSIONS</t>
  </si>
  <si>
    <t>PROFESSIONAL FEE REMISSIONS</t>
  </si>
  <si>
    <t>PRE-TAX COMMUTING EXPENSE</t>
  </si>
  <si>
    <t>INDIRECT COST RECOVERY C&amp;G - RC</t>
  </si>
  <si>
    <t>INDIRECT COST RECOVERY EXPENSE</t>
  </si>
  <si>
    <t>INDIRECT COST RECOVERY C&amp;G - OTHER</t>
  </si>
  <si>
    <t>EMPLOYEE FRINGE BENEFITS</t>
  </si>
  <si>
    <t>GRAD. STUDENT HEALTH INS.</t>
  </si>
  <si>
    <t>FRINGE BENEFIT COSTS</t>
  </si>
  <si>
    <t>NON CASH FRINGE BENEFIT EXPENSE</t>
  </si>
  <si>
    <t>NON CASH STUDENT FRINGE BENEFIT EXPENSE</t>
  </si>
  <si>
    <t>LEAVE WITHOUT PAY BENEFITS</t>
  </si>
  <si>
    <t>HEALTH CARE PREMIUMS</t>
  </si>
  <si>
    <t>RETIREMENT</t>
  </si>
  <si>
    <t>PERF</t>
  </si>
  <si>
    <t>OASI-TIAA RELATED</t>
  </si>
  <si>
    <t>RETIREMENT - EARLY</t>
  </si>
  <si>
    <t>RETIREMENT - EXEMPT</t>
  </si>
  <si>
    <t>RETIREMENT - NON-EXEMPT</t>
  </si>
  <si>
    <t>TIAA-CREF</t>
  </si>
  <si>
    <t>STUDENT AID</t>
  </si>
  <si>
    <t>GRADUATE STUDENT FEE REMISSIONS</t>
  </si>
  <si>
    <t>FELLOWSHIP GRANTS NON REP</t>
  </si>
  <si>
    <t>FELLOWSHIP GRANTS REPORTABL</t>
  </si>
  <si>
    <t>PROFESSIONAL FINANCIAL AID</t>
  </si>
  <si>
    <t>SPON PROG ST FEE PAYMTS</t>
  </si>
  <si>
    <t>SCHOLARSHIPS AND PRIZES</t>
  </si>
  <si>
    <t>SCHOLARSHIPS-TEXT BOOKS</t>
  </si>
  <si>
    <t>STUDENT LOAN MATCHING FUNDS</t>
  </si>
  <si>
    <t>FEE REMISSIONS-GRAD GUARANTEE</t>
  </si>
  <si>
    <t>REF-C&amp;G REFUND</t>
  </si>
  <si>
    <t>REF-OTHER GIFTS/GRANTS</t>
  </si>
  <si>
    <t>REF-OTHER INCOME</t>
  </si>
  <si>
    <t>REF-SALES P SERVICE-GENERAL</t>
  </si>
  <si>
    <t>REF-ADVANCE DEPOSITS</t>
  </si>
  <si>
    <t>REF-CREDIT BALANCES</t>
  </si>
  <si>
    <t>IN STATE TRAVEL</t>
  </si>
  <si>
    <t>TAXABLE PER DIEM- IN STATE</t>
  </si>
  <si>
    <t>IN STATE RECRUITING TRAVEL</t>
  </si>
  <si>
    <t>IN STATE TRANSP CHARGES</t>
  </si>
  <si>
    <t>OUT OF STATE TRAVEL</t>
  </si>
  <si>
    <t>TAXABLE PER DIEM- DOMESTIC</t>
  </si>
  <si>
    <t>OUT OF STATE TRAINEE TRAVEL</t>
  </si>
  <si>
    <t>OUT OF STATE RECRUITING TRA</t>
  </si>
  <si>
    <t>OUT OF STATE TRANSP CHARGES</t>
  </si>
  <si>
    <t>FOREIGN TRAVEL</t>
  </si>
  <si>
    <t>TAXABLE PER DIEM- FOREIGN</t>
  </si>
  <si>
    <t>FOREIGN RECRUITING TRAVEL</t>
  </si>
  <si>
    <t>VEHICLE CHARGES-FOREIGN</t>
  </si>
  <si>
    <t>UNALLOCATED BALANCE</t>
  </si>
  <si>
    <t>RELINQUISHED AWARD BALANCE</t>
  </si>
  <si>
    <t>CONTINGENCY-SALARY SAVINGS</t>
  </si>
  <si>
    <t>UNALLOCATED-CONTINGENCY</t>
  </si>
  <si>
    <t>UNALLOCATED-SAL RESERVE</t>
  </si>
  <si>
    <t>OPERATING MARGIN</t>
  </si>
  <si>
    <t>ASSETS</t>
  </si>
  <si>
    <t>INTERIM OPERATING LOAN</t>
  </si>
  <si>
    <t>ACCOUNTS PAYABLE</t>
  </si>
  <si>
    <t>LIABILITIES</t>
  </si>
  <si>
    <t>ACCRUED INTEREST</t>
  </si>
  <si>
    <t>ACCRUED INTERNAL INTEREST PAYABLE</t>
  </si>
  <si>
    <t>NON CURRENT ACCRUED INTEREST</t>
  </si>
  <si>
    <t>OTHER TAXES PAYABLE</t>
  </si>
  <si>
    <t>PAYROLL DEDUCTIONS PAYABLE</t>
  </si>
  <si>
    <t>OTHER LIABILITIES</t>
  </si>
  <si>
    <t>INVOICES PAYABLE</t>
  </si>
  <si>
    <t>INVOICES PAYABLE - TOPS</t>
  </si>
  <si>
    <t>INVOICES PAYABLE - DV</t>
  </si>
  <si>
    <t>ACCRUED PAYROLLS</t>
  </si>
  <si>
    <t>SHORT TERM PORTION OF ACCRUED VACATION</t>
  </si>
  <si>
    <t>ACCRUED TAXES</t>
  </si>
  <si>
    <t>ACCRUED LIAB</t>
  </si>
  <si>
    <t>VACATION RESERVE</t>
  </si>
  <si>
    <t>ACCRUED SICK LIAB</t>
  </si>
  <si>
    <t>SHORT TERM ACCRUED SICK LIAB</t>
  </si>
  <si>
    <t>BURSAR ACCOUNTS PAYABLE</t>
  </si>
  <si>
    <t>BURSAR ACCOUNTS PAYABLE-COL</t>
  </si>
  <si>
    <t>BURSAR-REFUND DUE</t>
  </si>
  <si>
    <t>BURSAR-REFUNDS DUE-CO</t>
  </si>
  <si>
    <t>NON STUD AR-REFUND DUE</t>
  </si>
  <si>
    <t>NOTES PAYABLE</t>
  </si>
  <si>
    <t>NOTES PAYABLE -SHORT TERM</t>
  </si>
  <si>
    <t>INTERNAL PAYABLES</t>
  </si>
  <si>
    <t>CURRENT PORTION BONDS PAYABLE</t>
  </si>
  <si>
    <t>BONDS PAYABLE - TAXABLE</t>
  </si>
  <si>
    <t>BONDS PAYABLE-SELF LIQUIDATING</t>
  </si>
  <si>
    <t>CURRENT BONDS PAYABLE - TAXABLE</t>
  </si>
  <si>
    <t>TAX-EXEMPT COMMERCIAL PAPER PAYABLE</t>
  </si>
  <si>
    <t>S-T PORTION DEFERRED CHARGE ON REFUNDING</t>
  </si>
  <si>
    <t>L-T PORTION DEFERRED CHARGE ON REFUNDING</t>
  </si>
  <si>
    <t>S-T PORTION BOND PREMIUM/DISCOUNT</t>
  </si>
  <si>
    <t>L-T PORTION BOND PREMIUM/DISCOUNT</t>
  </si>
  <si>
    <t>S-T PORTION NOTE PREMIUM/DISCOUNT</t>
  </si>
  <si>
    <t>L-T PORTION NOTE PREMIUM/DISCOUNT</t>
  </si>
  <si>
    <t>DEPOSITS WITH  I U</t>
  </si>
  <si>
    <t>SHORT TERM FEDERAL STUDENT LOAN ADVANCE</t>
  </si>
  <si>
    <t>FEDERAL STUDENT LOAN ADVANC</t>
  </si>
  <si>
    <t>DEFERRED INCOME</t>
  </si>
  <si>
    <t>ADVANCED DEPOSITS</t>
  </si>
  <si>
    <t>DEFERRED FEE INCOME</t>
  </si>
  <si>
    <t>SIS-AUXILIARY DEFERRED MANDATORY FEES</t>
  </si>
  <si>
    <t>SIS-AUXILIARY DEFERRED INCOME</t>
  </si>
  <si>
    <t>FEDERAL STUDENT LOAN INTEREST PAYABLE LT</t>
  </si>
  <si>
    <t>C&amp;G DEFERRED REVENUE</t>
  </si>
  <si>
    <t>NONCURRENT DEFERRED REVENUE</t>
  </si>
  <si>
    <t xml:space="preserve">BURSAR-DEFERRED INC </t>
  </si>
  <si>
    <t>DUE TO OTHER ACCOUNTS</t>
  </si>
  <si>
    <t>CAPITAL LENDING LIABILITY</t>
  </si>
  <si>
    <t>NOTES PAYABLE INTERIM FIN</t>
  </si>
  <si>
    <t>NOTES PAYABLE-CAPITAL LEASE</t>
  </si>
  <si>
    <t>SHORT TERM PORTION - CAPITAL LEASE</t>
  </si>
  <si>
    <t>NOTES PAYABLE-CAP LEASE BELOW CAP THRSHD</t>
  </si>
  <si>
    <t>FUND BALANCE</t>
  </si>
  <si>
    <t>RESV OUTSTANDING ORDERS PRE ENCUMBRANCES</t>
  </si>
  <si>
    <t>RESV OUTSTANDING ORDR INTL ENCUMBRANCES</t>
  </si>
  <si>
    <t>RESV OUTSTANDING ORDR EXTRNL ENCUMBRNCES</t>
  </si>
  <si>
    <t>RESV OUTSTANDING ORDR COST SH ENCUMBRNCE</t>
  </si>
  <si>
    <t>TRSFRS OF FUNDS-INDRCT COST INCOME</t>
  </si>
  <si>
    <t>TRSFRS OF FUNDS-REVENUE</t>
  </si>
  <si>
    <t>BUDGET ALLOTMENT INCOME</t>
  </si>
  <si>
    <t>TRSFRS OF FUNDS-ACAD SAL</t>
  </si>
  <si>
    <t>TRSFRS OF FUNDS-ACAD ASSIST</t>
  </si>
  <si>
    <t>TRSF OF FUNDS-PROF SAL</t>
  </si>
  <si>
    <t>TRSFRS OF FUNDS-CLER SAL</t>
  </si>
  <si>
    <t>TRSFRS OF FUNDS-WAGES</t>
  </si>
  <si>
    <t>TRSFRS OF FUNDS-SUP &amp; EXP</t>
  </si>
  <si>
    <t>ADMINISTRATIVE CHARGE EXPENSE</t>
  </si>
  <si>
    <t>TRSFRS OF FUNDS-FEE REM</t>
  </si>
  <si>
    <t>TRSFRS OF FUNDS-INDRCT COST</t>
  </si>
  <si>
    <t>TRSFRS OF FUNDS-FRINGE BENF</t>
  </si>
  <si>
    <t>TRSFRS OF FUNDS-RETIREMENT</t>
  </si>
  <si>
    <t>TRSFRS OF FUNDS-FELL &amp; SCHO</t>
  </si>
  <si>
    <t>TRANSFER OUT 20% REALLOCATION</t>
  </si>
  <si>
    <t>TRSFRS OF FUNDS-TRAVEL</t>
  </si>
  <si>
    <t>BUDGET ALLOTMENT EXPENSE</t>
  </si>
  <si>
    <t>TRSFRS OF FUNDS-UNAPP BAL</t>
  </si>
  <si>
    <t>Row Labels</t>
  </si>
  <si>
    <t>Grand Total</t>
  </si>
  <si>
    <t>(blank)</t>
  </si>
  <si>
    <t>Acct/Position</t>
  </si>
  <si>
    <t>Same</t>
  </si>
  <si>
    <t>Executive Vice Chancellor for Academic Affairs</t>
  </si>
  <si>
    <t xml:space="preserve"> </t>
  </si>
  <si>
    <t>Department Head/Director</t>
  </si>
  <si>
    <t>00-000-00</t>
  </si>
  <si>
    <t>NAME</t>
  </si>
  <si>
    <t>&lt;- Use the attached "FY20 Benefits Calculator" tab if salary categories are being adjusted</t>
  </si>
  <si>
    <t>Checked for accuracy by Fiscal Affairs:</t>
  </si>
  <si>
    <t>Signature Box</t>
  </si>
  <si>
    <t>✓</t>
  </si>
  <si>
    <r>
      <rPr>
        <b/>
        <sz val="16"/>
        <color theme="9" tint="-0.249977111117893"/>
        <rFont val="Arial"/>
        <family val="2"/>
      </rPr>
      <t>Fiscal Year 2020</t>
    </r>
    <r>
      <rPr>
        <b/>
        <sz val="16"/>
        <rFont val="Arial"/>
        <family val="2"/>
      </rPr>
      <t xml:space="preserve"> BUDGET ADJUSTMENT / TRANSFER FORM</t>
    </r>
  </si>
  <si>
    <t>Current Year Cash</t>
  </si>
  <si>
    <t>Current Year Budget</t>
  </si>
  <si>
    <t>Category (s)</t>
  </si>
  <si>
    <t>Object Code(s)</t>
  </si>
  <si>
    <t>Form Version:</t>
  </si>
  <si>
    <t>FY20 - Augsut 29th 2019</t>
  </si>
  <si>
    <t xml:space="preserve">Proxy        </t>
  </si>
  <si>
    <t>APPROVE  DENY</t>
  </si>
  <si>
    <t>Checked for accuracy:</t>
  </si>
  <si>
    <t>Responsibility Center Dean or VC:</t>
  </si>
  <si>
    <t>Approvers Notes:</t>
  </si>
  <si>
    <t>&lt;- Moving PERMANENT BASE budget = Moving General Fund money that will be used year after year
&lt;- Moving CURRENT year BUDGET = Moving General Fund money that will be used in the current year
&lt;- Moving CURRENT year CASH = Moving funds between the General Fund or Designated Fund accounts</t>
  </si>
  <si>
    <t>Checkbox</t>
  </si>
  <si>
    <t>&lt;- Any movement of permanent BASE funds within an Academic Responsibility Center (04,17,24,26,43,52,58,68,70) requires approval by the Executive Vice Chancellor</t>
  </si>
  <si>
    <t>FY20 Rates:</t>
  </si>
  <si>
    <t>DO NOT FILL OUT THIS EXCEL FORM - PLEASE USE THE ADOBE PDF VERSION</t>
  </si>
  <si>
    <t>Need help calculating the benefits? Use this tab which will do most of the work for you</t>
  </si>
  <si>
    <t xml:space="preserve">Trying to determine which Object Code you need or what a Code refers to? </t>
  </si>
  <si>
    <t>&lt;- If a field is not applicable (such as when a request is coming from a Vice Chancellor's office), leave the line blank</t>
  </si>
  <si>
    <t>&lt;- Any approvers can add notes to the document in this box. If a document is being DENIED, this is the place to explain why.</t>
  </si>
  <si>
    <t>&lt;-   If the standard signer is no available and time is an issue, a PROXY can sign the document for them. In that case, the PROXY box should be checked.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</si>
</sst>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4" formatCode="_(&quot;$&quot;* #,##0.00_);_(&quot;$&quot;* \(#,##0.00\);_(&quot;$&quot;* &quot;-&quot;??_);_(@_)"/>
    <numFmt numFmtId="164" formatCode="&quot;$&quot;#,##0.00"/>
    <numFmt numFmtId="165" formatCode="&quot;$&quot;#,##0"/>
    <numFmt numFmtId="166" formatCode="0.0000"/>
    <numFmt numFmtId="167" formatCode="_(&quot;$&quot;* #,##0_);_(&quot;$&quot;* \(#,##0\);_(&quot;$&quot;* &quot;-&quot;??_);_(@_)"/>
  </numFmts>
  <fonts count="29"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b/>
      <sz val="16"/>
      <name val="Arial"/>
      <family val="2"/>
    </font>
    <font>
      <b/>
      <sz val="10"/>
      <color indexed="9"/>
      <name val="Arial"/>
      <family val="2"/>
    </font>
    <font>
      <sz val="8"/>
      <name val="Arial"/>
      <family val="2"/>
    </font>
    <font>
      <b/>
      <sz val="10"/>
      <name val="Arial"/>
      <family val="2"/>
    </font>
    <font>
      <b/>
      <sz val="11"/>
      <name val="Arial"/>
      <family val="2"/>
    </font>
    <font>
      <b/>
      <sz val="28"/>
      <name val="Arial"/>
      <family val="2"/>
    </font>
    <font>
      <sz val="10"/>
      <name val="Arial"/>
      <family val="2"/>
    </font>
    <font>
      <sz val="11"/>
      <name val="Arial"/>
      <family val="2"/>
    </font>
    <font>
      <sz val="10"/>
      <name val="Tahoma"/>
      <family val="2"/>
    </font>
    <font>
      <b/>
      <sz val="12"/>
      <name val="Calibri"/>
      <family val="2"/>
      <scheme val="minor"/>
    </font>
    <font>
      <b/>
      <sz val="10"/>
      <color theme="0"/>
      <name val="Arial"/>
      <family val="2"/>
    </font>
    <font>
      <b/>
      <sz val="11"/>
      <color theme="0"/>
      <name val="Calibri"/>
      <family val="2"/>
      <scheme val="minor"/>
    </font>
    <font>
      <b/>
      <sz val="11"/>
      <color theme="1"/>
      <name val="Calibri"/>
      <family val="2"/>
      <scheme val="minor"/>
    </font>
    <font>
      <sz val="11"/>
      <color theme="0"/>
      <name val="Calibri"/>
      <family val="2"/>
      <scheme val="minor"/>
    </font>
    <font>
      <b/>
      <sz val="11"/>
      <color rgb="FFFF0000"/>
      <name val="Calibri"/>
      <family val="2"/>
      <scheme val="minor"/>
    </font>
    <font>
      <sz val="9"/>
      <color indexed="81"/>
      <name val="Tahoma"/>
      <family val="2"/>
    </font>
    <font>
      <b/>
      <sz val="9"/>
      <color indexed="81"/>
      <name val="Tahoma"/>
      <family val="2"/>
    </font>
    <font>
      <b/>
      <sz val="16"/>
      <color theme="9" tint="-0.249977111117893"/>
      <name val="Arial"/>
      <family val="2"/>
    </font>
    <font>
      <b/>
      <sz val="16"/>
      <color theme="0"/>
      <name val="Arial"/>
      <family val="2"/>
    </font>
    <font>
      <i/>
      <sz val="10"/>
      <name val="Arial"/>
      <family val="2"/>
    </font>
    <font>
      <sz val="9"/>
      <color indexed="81"/>
      <name val="Tahoma"/>
      <charset val="1"/>
    </font>
    <font>
      <b/>
      <sz val="9"/>
      <color indexed="81"/>
      <name val="Tahoma"/>
      <charset val="1"/>
    </font>
    <font>
      <i/>
      <sz val="48"/>
      <name val="Arial"/>
      <family val="2"/>
    </font>
  </fonts>
  <fills count="15">
    <fill>
      <patternFill patternType="none"/>
    </fill>
    <fill>
      <patternFill patternType="gray125"/>
    </fill>
    <fill>
      <patternFill patternType="solid">
        <fgColor indexed="48"/>
        <bgColor indexed="64"/>
      </patternFill>
    </fill>
    <fill>
      <patternFill patternType="solid">
        <fgColor indexed="22"/>
        <bgColor indexed="64"/>
      </patternFill>
    </fill>
    <fill>
      <patternFill patternType="solid">
        <fgColor theme="0" tint="-0.14999847407452621"/>
        <bgColor indexed="64"/>
      </patternFill>
    </fill>
    <fill>
      <patternFill patternType="solid">
        <fgColor theme="1"/>
        <bgColor indexed="64"/>
      </patternFill>
    </fill>
    <fill>
      <patternFill patternType="solid">
        <fgColor theme="0" tint="-0.249977111117893"/>
        <bgColor indexed="64"/>
      </patternFill>
    </fill>
    <fill>
      <patternFill patternType="solid">
        <fgColor rgb="FFFF0000"/>
        <bgColor indexed="64"/>
      </patternFill>
    </fill>
    <fill>
      <patternFill patternType="solid">
        <fgColor rgb="FF00B050"/>
        <bgColor indexed="64"/>
      </patternFill>
    </fill>
    <fill>
      <patternFill patternType="solid">
        <fgColor theme="0" tint="-0.499984740745262"/>
        <bgColor indexed="64"/>
      </patternFill>
    </fill>
    <fill>
      <patternFill patternType="solid">
        <fgColor rgb="FFC00000"/>
        <bgColor indexed="64"/>
      </patternFill>
    </fill>
    <fill>
      <patternFill patternType="solid">
        <fgColor theme="4" tint="0.79998168889431442"/>
        <bgColor indexed="64"/>
      </patternFill>
    </fill>
    <fill>
      <patternFill patternType="solid">
        <fgColor rgb="FFFFFF00"/>
        <bgColor indexed="64"/>
      </patternFill>
    </fill>
    <fill>
      <patternFill patternType="solid">
        <fgColor rgb="FFFFC000"/>
        <bgColor indexed="64"/>
      </patternFill>
    </fill>
    <fill>
      <patternFill patternType="solid">
        <fgColor theme="7"/>
        <bgColor indexed="64"/>
      </patternFill>
    </fill>
  </fills>
  <borders count="77">
    <border>
      <left/>
      <right/>
      <top/>
      <bottom/>
      <diagonal/>
    </border>
    <border>
      <left/>
      <right/>
      <top/>
      <bottom style="thin">
        <color indexed="64"/>
      </bottom>
      <diagonal/>
    </border>
    <border>
      <left/>
      <right/>
      <top style="thin">
        <color indexed="64"/>
      </top>
      <bottom style="thin">
        <color indexed="64"/>
      </bottom>
      <diagonal/>
    </border>
    <border>
      <left/>
      <right/>
      <top style="medium">
        <color auto="1"/>
      </top>
      <bottom style="medium">
        <color auto="1"/>
      </bottom>
      <diagonal/>
    </border>
    <border>
      <left style="thick">
        <color indexed="64"/>
      </left>
      <right/>
      <top/>
      <bottom/>
      <diagonal/>
    </border>
    <border>
      <left/>
      <right/>
      <top/>
      <bottom style="medium">
        <color indexed="64"/>
      </bottom>
      <diagonal/>
    </border>
    <border>
      <left/>
      <right/>
      <top style="thin">
        <color indexed="64"/>
      </top>
      <bottom/>
      <diagonal/>
    </border>
    <border>
      <left style="thick">
        <color rgb="FFFF0000"/>
      </left>
      <right/>
      <top style="thick">
        <color rgb="FFFF0000"/>
      </top>
      <bottom style="thin">
        <color indexed="64"/>
      </bottom>
      <diagonal/>
    </border>
    <border>
      <left/>
      <right style="thick">
        <color rgb="FFFF0000"/>
      </right>
      <top style="thick">
        <color rgb="FFFF0000"/>
      </top>
      <bottom style="thin">
        <color indexed="64"/>
      </bottom>
      <diagonal/>
    </border>
    <border>
      <left style="thick">
        <color rgb="FFFF0000"/>
      </left>
      <right style="thin">
        <color indexed="64"/>
      </right>
      <top style="thin">
        <color indexed="64"/>
      </top>
      <bottom style="thin">
        <color indexed="64"/>
      </bottom>
      <diagonal/>
    </border>
    <border>
      <left/>
      <right style="thick">
        <color rgb="FFFF0000"/>
      </right>
      <top style="thin">
        <color indexed="64"/>
      </top>
      <bottom style="thin">
        <color indexed="64"/>
      </bottom>
      <diagonal/>
    </border>
    <border>
      <left style="thin">
        <color indexed="64"/>
      </left>
      <right style="thick">
        <color rgb="FFFF0000"/>
      </right>
      <top style="thin">
        <color indexed="64"/>
      </top>
      <bottom style="thin">
        <color indexed="64"/>
      </bottom>
      <diagonal/>
    </border>
    <border>
      <left style="thick">
        <color rgb="FFFF0000"/>
      </left>
      <right style="thin">
        <color indexed="64"/>
      </right>
      <top/>
      <bottom style="thin">
        <color indexed="64"/>
      </bottom>
      <diagonal/>
    </border>
    <border>
      <left style="thin">
        <color indexed="64"/>
      </left>
      <right style="thick">
        <color rgb="FFFF0000"/>
      </right>
      <top/>
      <bottom style="thin">
        <color indexed="64"/>
      </bottom>
      <diagonal/>
    </border>
    <border>
      <left style="thick">
        <color rgb="FFFF0000"/>
      </left>
      <right style="thin">
        <color indexed="64"/>
      </right>
      <top style="thin">
        <color indexed="64"/>
      </top>
      <bottom style="thick">
        <color rgb="FFFF0000"/>
      </bottom>
      <diagonal/>
    </border>
    <border>
      <left style="thin">
        <color indexed="64"/>
      </left>
      <right style="thick">
        <color rgb="FFFF0000"/>
      </right>
      <top style="thin">
        <color indexed="64"/>
      </top>
      <bottom style="thick">
        <color rgb="FFFF0000"/>
      </bottom>
      <diagonal/>
    </border>
    <border>
      <left style="thick">
        <color rgb="FF00B050"/>
      </left>
      <right/>
      <top style="thick">
        <color rgb="FF00B050"/>
      </top>
      <bottom style="thin">
        <color indexed="64"/>
      </bottom>
      <diagonal/>
    </border>
    <border>
      <left style="thick">
        <color rgb="FF00B050"/>
      </left>
      <right style="thin">
        <color indexed="64"/>
      </right>
      <top style="thin">
        <color indexed="64"/>
      </top>
      <bottom style="thin">
        <color indexed="64"/>
      </bottom>
      <diagonal/>
    </border>
    <border>
      <left style="thick">
        <color rgb="FF00B050"/>
      </left>
      <right style="thin">
        <color indexed="64"/>
      </right>
      <top/>
      <bottom style="thin">
        <color indexed="64"/>
      </bottom>
      <diagonal/>
    </border>
    <border>
      <left style="thick">
        <color rgb="FF00B050"/>
      </left>
      <right style="thin">
        <color indexed="64"/>
      </right>
      <top style="thin">
        <color indexed="64"/>
      </top>
      <bottom style="thick">
        <color rgb="FF00B050"/>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right/>
      <top style="thick">
        <color indexed="64"/>
      </top>
      <bottom/>
      <diagonal/>
    </border>
    <border>
      <left/>
      <right style="thin">
        <color indexed="64"/>
      </right>
      <top style="thick">
        <color indexed="64"/>
      </top>
      <bottom style="thin">
        <color indexed="64"/>
      </bottom>
      <diagonal/>
    </border>
    <border>
      <left/>
      <right/>
      <top/>
      <bottom style="thick">
        <color indexed="64"/>
      </bottom>
      <diagonal/>
    </border>
    <border>
      <left/>
      <right style="thin">
        <color indexed="64"/>
      </right>
      <top style="thin">
        <color indexed="64"/>
      </top>
      <bottom style="thick">
        <color indexed="64"/>
      </bottom>
      <diagonal/>
    </border>
    <border>
      <left/>
      <right/>
      <top style="thin">
        <color indexed="64"/>
      </top>
      <bottom style="thick">
        <color indexed="64"/>
      </bottom>
      <diagonal/>
    </border>
    <border>
      <left style="thick">
        <color indexed="64"/>
      </left>
      <right/>
      <top style="thin">
        <color indexed="64"/>
      </top>
      <bottom style="thin">
        <color indexed="64"/>
      </bottom>
      <diagonal/>
    </border>
    <border>
      <left style="thick">
        <color indexed="64"/>
      </left>
      <right/>
      <top style="thin">
        <color indexed="64"/>
      </top>
      <bottom style="thick">
        <color indexed="64"/>
      </bottom>
      <diagonal/>
    </border>
    <border>
      <left/>
      <right style="thick">
        <color rgb="FFFF0000"/>
      </right>
      <top style="thin">
        <color indexed="64"/>
      </top>
      <bottom style="thick">
        <color indexed="64"/>
      </bottom>
      <diagonal/>
    </border>
    <border>
      <left style="thick">
        <color indexed="64"/>
      </left>
      <right/>
      <top/>
      <bottom style="thin">
        <color indexed="64"/>
      </bottom>
      <diagonal/>
    </border>
    <border>
      <left/>
      <right style="thick">
        <color rgb="FFFF0000"/>
      </right>
      <top/>
      <bottom style="thin">
        <color indexed="64"/>
      </bottom>
      <diagonal/>
    </border>
    <border>
      <left/>
      <right style="thick">
        <color rgb="FFFF0000"/>
      </right>
      <top/>
      <bottom/>
      <diagonal/>
    </border>
    <border>
      <left/>
      <right/>
      <top style="thick">
        <color indexed="64"/>
      </top>
      <bottom style="thin">
        <color indexed="64"/>
      </bottom>
      <diagonal/>
    </border>
    <border>
      <left style="thin">
        <color indexed="64"/>
      </left>
      <right style="thick">
        <color indexed="64"/>
      </right>
      <top style="thick">
        <color indexed="64"/>
      </top>
      <bottom/>
      <diagonal/>
    </border>
    <border>
      <left style="thin">
        <color indexed="64"/>
      </left>
      <right style="thick">
        <color indexed="64"/>
      </right>
      <top style="thin">
        <color indexed="64"/>
      </top>
      <bottom style="thick">
        <color indexed="64"/>
      </bottom>
      <diagonal/>
    </border>
    <border>
      <left style="thick">
        <color auto="1"/>
      </left>
      <right/>
      <top style="thick">
        <color auto="1"/>
      </top>
      <bottom/>
      <diagonal/>
    </border>
    <border>
      <left/>
      <right style="thick">
        <color auto="1"/>
      </right>
      <top style="thick">
        <color auto="1"/>
      </top>
      <bottom/>
      <diagonal/>
    </border>
    <border>
      <left/>
      <right style="thick">
        <color auto="1"/>
      </right>
      <top/>
      <bottom/>
      <diagonal/>
    </border>
    <border>
      <left/>
      <right style="thick">
        <color auto="1"/>
      </right>
      <top style="thick">
        <color rgb="FF00B050"/>
      </top>
      <bottom style="thin">
        <color indexed="64"/>
      </bottom>
      <diagonal/>
    </border>
    <border>
      <left style="thin">
        <color indexed="64"/>
      </left>
      <right style="thick">
        <color auto="1"/>
      </right>
      <top style="thin">
        <color indexed="64"/>
      </top>
      <bottom style="thin">
        <color indexed="64"/>
      </bottom>
      <diagonal/>
    </border>
    <border>
      <left style="thin">
        <color indexed="64"/>
      </left>
      <right style="thick">
        <color auto="1"/>
      </right>
      <top style="thin">
        <color indexed="64"/>
      </top>
      <bottom style="thick">
        <color rgb="FF00B050"/>
      </bottom>
      <diagonal/>
    </border>
    <border>
      <left style="thick">
        <color auto="1"/>
      </left>
      <right/>
      <top/>
      <bottom style="medium">
        <color auto="1"/>
      </bottom>
      <diagonal/>
    </border>
    <border>
      <left/>
      <right style="thick">
        <color auto="1"/>
      </right>
      <top style="medium">
        <color auto="1"/>
      </top>
      <bottom style="medium">
        <color auto="1"/>
      </bottom>
      <diagonal/>
    </border>
    <border>
      <left/>
      <right style="thick">
        <color auto="1"/>
      </right>
      <top/>
      <bottom style="thin">
        <color indexed="64"/>
      </bottom>
      <diagonal/>
    </border>
    <border>
      <left style="thick">
        <color auto="1"/>
      </left>
      <right/>
      <top/>
      <bottom style="thick">
        <color auto="1"/>
      </bottom>
      <diagonal/>
    </border>
    <border>
      <left/>
      <right style="thick">
        <color auto="1"/>
      </right>
      <top/>
      <bottom style="thick">
        <color auto="1"/>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ck">
        <color indexed="64"/>
      </left>
      <right/>
      <top style="thick">
        <color indexed="64"/>
      </top>
      <bottom style="thin">
        <color indexed="64"/>
      </bottom>
      <diagonal/>
    </border>
    <border>
      <left style="medium">
        <color indexed="64"/>
      </left>
      <right/>
      <top style="thin">
        <color indexed="64"/>
      </top>
      <bottom style="thick">
        <color indexed="64"/>
      </bottom>
      <diagonal/>
    </border>
    <border>
      <left style="medium">
        <color indexed="64"/>
      </left>
      <right/>
      <top style="thick">
        <color indexed="64"/>
      </top>
      <bottom style="thin">
        <color indexed="64"/>
      </bottom>
      <diagonal/>
    </border>
    <border>
      <left/>
      <right style="medium">
        <color indexed="64"/>
      </right>
      <top style="thick">
        <color indexed="64"/>
      </top>
      <bottom style="thin">
        <color indexed="64"/>
      </bottom>
      <diagonal/>
    </border>
    <border>
      <left/>
      <right style="medium">
        <color indexed="64"/>
      </right>
      <top style="thin">
        <color indexed="64"/>
      </top>
      <bottom style="thick">
        <color indexed="64"/>
      </bottom>
      <diagonal/>
    </border>
    <border>
      <left style="medium">
        <color indexed="64"/>
      </left>
      <right style="slantDashDot">
        <color indexed="64"/>
      </right>
      <top style="thick">
        <color indexed="64"/>
      </top>
      <bottom/>
      <diagonal/>
    </border>
    <border>
      <left style="medium">
        <color indexed="64"/>
      </left>
      <right style="slantDashDot">
        <color indexed="64"/>
      </right>
      <top/>
      <bottom style="thick">
        <color indexed="64"/>
      </bottom>
      <diagonal/>
    </border>
    <border>
      <left style="thick">
        <color indexed="64"/>
      </left>
      <right/>
      <top style="thick">
        <color indexed="64"/>
      </top>
      <bottom style="medium">
        <color indexed="64"/>
      </bottom>
      <diagonal/>
    </border>
    <border>
      <left/>
      <right style="slantDashDot">
        <color indexed="64"/>
      </right>
      <top style="thick">
        <color indexed="64"/>
      </top>
      <bottom style="medium">
        <color indexed="64"/>
      </bottom>
      <diagonal/>
    </border>
    <border>
      <left style="thick">
        <color indexed="64"/>
      </left>
      <right/>
      <top style="medium">
        <color indexed="64"/>
      </top>
      <bottom style="thick">
        <color indexed="64"/>
      </bottom>
      <diagonal/>
    </border>
    <border>
      <left/>
      <right style="slantDashDot">
        <color indexed="64"/>
      </right>
      <top style="medium">
        <color indexed="64"/>
      </top>
      <bottom style="thick">
        <color indexed="64"/>
      </bottom>
      <diagonal/>
    </border>
    <border>
      <left style="thick">
        <color indexed="64"/>
      </left>
      <right/>
      <top style="medium">
        <color auto="1"/>
      </top>
      <bottom/>
      <diagonal/>
    </border>
    <border>
      <left/>
      <right/>
      <top style="medium">
        <color auto="1"/>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style="slantDashDot">
        <color indexed="64"/>
      </left>
      <right/>
      <top style="thick">
        <color indexed="64"/>
      </top>
      <bottom style="thick">
        <color indexed="64"/>
      </bottom>
      <diagonal/>
    </border>
    <border>
      <left style="thick">
        <color auto="1"/>
      </left>
      <right style="slantDashDot">
        <color auto="1"/>
      </right>
      <top/>
      <bottom/>
      <diagonal/>
    </border>
    <border>
      <left style="slantDashDot">
        <color auto="1"/>
      </left>
      <right style="thick">
        <color auto="1"/>
      </right>
      <top/>
      <bottom/>
      <diagonal/>
    </border>
    <border>
      <left style="thick">
        <color auto="1"/>
      </left>
      <right style="slantDashDot">
        <color auto="1"/>
      </right>
      <top/>
      <bottom style="thick">
        <color auto="1"/>
      </bottom>
      <diagonal/>
    </border>
    <border>
      <left style="slantDashDot">
        <color auto="1"/>
      </left>
      <right style="thick">
        <color auto="1"/>
      </right>
      <top/>
      <bottom style="thick">
        <color auto="1"/>
      </bottom>
      <diagonal/>
    </border>
    <border>
      <left style="thick">
        <color auto="1"/>
      </left>
      <right style="thick">
        <color auto="1"/>
      </right>
      <top style="thick">
        <color auto="1"/>
      </top>
      <bottom/>
      <diagonal/>
    </border>
    <border>
      <left style="mediumDashed">
        <color auto="1"/>
      </left>
      <right style="mediumDashed">
        <color auto="1"/>
      </right>
      <top style="mediumDashed">
        <color auto="1"/>
      </top>
      <bottom style="mediumDashed">
        <color auto="1"/>
      </bottom>
      <diagonal/>
    </border>
    <border>
      <left style="thick">
        <color auto="1"/>
      </left>
      <right style="thick">
        <color auto="1"/>
      </right>
      <top/>
      <bottom/>
      <diagonal/>
    </border>
    <border>
      <left style="thick">
        <color auto="1"/>
      </left>
      <right style="thick">
        <color auto="1"/>
      </right>
      <top/>
      <bottom style="thick">
        <color auto="1"/>
      </bottom>
      <diagonal/>
    </border>
  </borders>
  <cellStyleXfs count="5">
    <xf numFmtId="0" fontId="0" fillId="0" borderId="0"/>
    <xf numFmtId="44" fontId="5" fillId="0" borderId="0" applyFont="0" applyFill="0" applyBorder="0" applyAlignment="0" applyProtection="0"/>
    <xf numFmtId="0" fontId="4" fillId="0" borderId="0"/>
    <xf numFmtId="0" fontId="3" fillId="0" borderId="0"/>
    <xf numFmtId="0" fontId="2" fillId="0" borderId="0"/>
  </cellStyleXfs>
  <cellXfs count="198">
    <xf numFmtId="0" fontId="0" fillId="0" borderId="0" xfId="0"/>
    <xf numFmtId="0" fontId="0" fillId="0" borderId="0" xfId="0" applyBorder="1"/>
    <xf numFmtId="0" fontId="0" fillId="0" borderId="0" xfId="0" applyFill="1" applyBorder="1" applyAlignment="1">
      <alignment horizontal="center"/>
    </xf>
    <xf numFmtId="0" fontId="0" fillId="0" borderId="0" xfId="0" applyFill="1" applyBorder="1" applyAlignment="1">
      <alignment horizontal="left"/>
    </xf>
    <xf numFmtId="0" fontId="13" fillId="0" borderId="0" xfId="0" applyFont="1"/>
    <xf numFmtId="0" fontId="0" fillId="0" borderId="0" xfId="0" applyNumberFormat="1"/>
    <xf numFmtId="0" fontId="7" fillId="0" borderId="1" xfId="0" applyFont="1" applyFill="1" applyBorder="1" applyAlignment="1">
      <alignment horizontal="center"/>
    </xf>
    <xf numFmtId="0" fontId="9" fillId="0" borderId="2" xfId="0" applyFont="1" applyFill="1" applyBorder="1" applyAlignment="1">
      <alignment horizontal="center" wrapText="1"/>
    </xf>
    <xf numFmtId="0" fontId="9" fillId="3" borderId="9" xfId="0" applyFont="1" applyFill="1" applyBorder="1" applyAlignment="1">
      <alignment horizontal="center" wrapText="1"/>
    </xf>
    <xf numFmtId="0" fontId="9" fillId="3" borderId="10" xfId="0" applyFont="1" applyFill="1" applyBorder="1" applyAlignment="1">
      <alignment horizontal="center" wrapText="1"/>
    </xf>
    <xf numFmtId="0" fontId="9" fillId="3" borderId="17" xfId="0" applyFont="1" applyFill="1" applyBorder="1" applyAlignment="1">
      <alignment horizontal="center" wrapText="1"/>
    </xf>
    <xf numFmtId="0" fontId="5" fillId="0" borderId="0" xfId="0" applyFont="1"/>
    <xf numFmtId="0" fontId="7" fillId="2" borderId="35" xfId="0" applyNumberFormat="1" applyFont="1" applyFill="1" applyBorder="1" applyAlignment="1">
      <alignment horizontal="center"/>
    </xf>
    <xf numFmtId="0" fontId="5" fillId="0" borderId="36" xfId="0" applyNumberFormat="1" applyFont="1" applyFill="1" applyBorder="1" applyAlignment="1">
      <alignment horizontal="center" vertical="center"/>
    </xf>
    <xf numFmtId="0" fontId="7" fillId="5" borderId="23" xfId="0" applyFont="1" applyFill="1" applyBorder="1"/>
    <xf numFmtId="0" fontId="12" fillId="5" borderId="27" xfId="0" applyFont="1" applyFill="1" applyBorder="1" applyAlignment="1">
      <alignment horizontal="center" vertical="center"/>
    </xf>
    <xf numFmtId="0" fontId="12" fillId="5" borderId="27" xfId="0" applyFont="1" applyFill="1" applyBorder="1" applyAlignment="1">
      <alignment horizontal="left"/>
    </xf>
    <xf numFmtId="0" fontId="11" fillId="5" borderId="22" xfId="0" applyNumberFormat="1" applyFont="1" applyFill="1" applyBorder="1" applyAlignment="1">
      <alignment horizontal="center"/>
    </xf>
    <xf numFmtId="44" fontId="5" fillId="0" borderId="11" xfId="1" applyNumberFormat="1" applyFont="1" applyBorder="1" applyAlignment="1">
      <alignment vertical="top" wrapText="1"/>
    </xf>
    <xf numFmtId="44" fontId="5" fillId="0" borderId="2" xfId="1" applyNumberFormat="1" applyFont="1" applyBorder="1" applyAlignment="1">
      <alignment vertical="top"/>
    </xf>
    <xf numFmtId="44" fontId="5" fillId="0" borderId="13" xfId="1" applyNumberFormat="1" applyFont="1" applyBorder="1" applyAlignment="1">
      <alignment vertical="top" wrapText="1"/>
    </xf>
    <xf numFmtId="44" fontId="5" fillId="0" borderId="1" xfId="1" applyNumberFormat="1" applyFont="1" applyBorder="1" applyAlignment="1">
      <alignment vertical="top"/>
    </xf>
    <xf numFmtId="44" fontId="5" fillId="0" borderId="18" xfId="1" applyNumberFormat="1" applyFont="1" applyBorder="1" applyAlignment="1">
      <alignment vertical="top"/>
    </xf>
    <xf numFmtId="44" fontId="5" fillId="0" borderId="13" xfId="0" applyNumberFormat="1" applyFont="1" applyBorder="1" applyAlignment="1">
      <alignment vertical="top" wrapText="1"/>
    </xf>
    <xf numFmtId="44" fontId="5" fillId="0" borderId="1" xfId="0" applyNumberFormat="1" applyFont="1" applyBorder="1" applyAlignment="1">
      <alignment vertical="top"/>
    </xf>
    <xf numFmtId="44" fontId="5" fillId="0" borderId="17" xfId="0" applyNumberFormat="1" applyFont="1" applyBorder="1" applyAlignment="1">
      <alignment vertical="top"/>
    </xf>
    <xf numFmtId="44" fontId="5" fillId="0" borderId="11" xfId="0" applyNumberFormat="1" applyFont="1" applyBorder="1" applyAlignment="1">
      <alignment vertical="top" wrapText="1"/>
    </xf>
    <xf numFmtId="44" fontId="5" fillId="0" borderId="2" xfId="0" applyNumberFormat="1" applyFont="1" applyBorder="1" applyAlignment="1">
      <alignment vertical="top"/>
    </xf>
    <xf numFmtId="44" fontId="5" fillId="0" borderId="18" xfId="0" applyNumberFormat="1" applyFont="1" applyBorder="1" applyAlignment="1">
      <alignment vertical="top"/>
    </xf>
    <xf numFmtId="44" fontId="0" fillId="0" borderId="15" xfId="1" applyNumberFormat="1" applyFont="1" applyBorder="1"/>
    <xf numFmtId="44" fontId="0" fillId="0" borderId="6" xfId="1" applyNumberFormat="1" applyFont="1" applyBorder="1"/>
    <xf numFmtId="0" fontId="0" fillId="0" borderId="0" xfId="0" applyAlignment="1"/>
    <xf numFmtId="0" fontId="5" fillId="0" borderId="0" xfId="0" applyFont="1" applyAlignment="1">
      <alignment vertical="top" wrapText="1"/>
    </xf>
    <xf numFmtId="0" fontId="5" fillId="0" borderId="0" xfId="0" applyFont="1" applyAlignment="1">
      <alignment horizontal="center"/>
    </xf>
    <xf numFmtId="0" fontId="0" fillId="0" borderId="4" xfId="0" applyBorder="1"/>
    <xf numFmtId="0" fontId="9" fillId="3" borderId="41" xfId="0" applyNumberFormat="1" applyFont="1" applyFill="1" applyBorder="1" applyAlignment="1">
      <alignment horizontal="center" wrapText="1"/>
    </xf>
    <xf numFmtId="0" fontId="5" fillId="0" borderId="41" xfId="1" applyNumberFormat="1" applyFont="1" applyBorder="1" applyAlignment="1">
      <alignment vertical="top"/>
    </xf>
    <xf numFmtId="0" fontId="5" fillId="0" borderId="41" xfId="0" applyNumberFormat="1" applyFont="1" applyBorder="1" applyAlignment="1">
      <alignment horizontal="left" vertical="top"/>
    </xf>
    <xf numFmtId="0" fontId="5" fillId="0" borderId="41" xfId="0" applyNumberFormat="1" applyFont="1" applyBorder="1" applyAlignment="1">
      <alignment horizontal="right" vertical="top"/>
    </xf>
    <xf numFmtId="0" fontId="5" fillId="0" borderId="41" xfId="0" applyNumberFormat="1" applyFont="1" applyBorder="1" applyAlignment="1">
      <alignment vertical="top"/>
    </xf>
    <xf numFmtId="0" fontId="0" fillId="0" borderId="42" xfId="1" applyNumberFormat="1" applyFont="1" applyBorder="1"/>
    <xf numFmtId="0" fontId="0" fillId="0" borderId="39" xfId="0" applyNumberFormat="1" applyBorder="1"/>
    <xf numFmtId="0" fontId="12" fillId="0" borderId="0" xfId="0" applyFont="1" applyBorder="1"/>
    <xf numFmtId="0" fontId="0" fillId="0" borderId="45" xfId="0" applyNumberFormat="1" applyBorder="1"/>
    <xf numFmtId="0" fontId="5" fillId="0" borderId="0" xfId="0" applyFont="1" applyBorder="1"/>
    <xf numFmtId="0" fontId="0" fillId="0" borderId="46" xfId="0" applyBorder="1"/>
    <xf numFmtId="0" fontId="0" fillId="0" borderId="25" xfId="0" applyBorder="1"/>
    <xf numFmtId="0" fontId="0" fillId="0" borderId="0" xfId="0" pivotButton="1"/>
    <xf numFmtId="0" fontId="0" fillId="0" borderId="0" xfId="0" applyAlignment="1">
      <alignment horizontal="left"/>
    </xf>
    <xf numFmtId="0" fontId="0" fillId="0" borderId="0" xfId="0" applyAlignment="1">
      <alignment horizontal="left" indent="1"/>
    </xf>
    <xf numFmtId="0" fontId="0" fillId="0" borderId="0" xfId="0" applyAlignment="1">
      <alignment horizontal="left" indent="2"/>
    </xf>
    <xf numFmtId="167" fontId="5" fillId="0" borderId="9" xfId="1" applyNumberFormat="1" applyFont="1" applyBorder="1" applyAlignment="1">
      <alignment horizontal="center" vertical="top"/>
    </xf>
    <xf numFmtId="167" fontId="5" fillId="0" borderId="12" xfId="1" applyNumberFormat="1" applyFont="1" applyBorder="1" applyAlignment="1">
      <alignment horizontal="center" vertical="top"/>
    </xf>
    <xf numFmtId="167" fontId="5" fillId="0" borderId="12" xfId="0" applyNumberFormat="1" applyFont="1" applyBorder="1" applyAlignment="1">
      <alignment horizontal="center" vertical="top"/>
    </xf>
    <xf numFmtId="44" fontId="5" fillId="0" borderId="13" xfId="0" applyNumberFormat="1" applyFont="1" applyBorder="1" applyAlignment="1">
      <alignment horizontal="center" vertical="center" wrapText="1"/>
    </xf>
    <xf numFmtId="0" fontId="5" fillId="0" borderId="41" xfId="0" applyNumberFormat="1" applyFont="1" applyBorder="1" applyAlignment="1">
      <alignment horizontal="center" vertical="top"/>
    </xf>
    <xf numFmtId="167" fontId="5" fillId="0" borderId="17" xfId="1" applyNumberFormat="1" applyFont="1" applyBorder="1" applyAlignment="1">
      <alignment vertical="top"/>
    </xf>
    <xf numFmtId="0" fontId="2" fillId="0" borderId="0" xfId="4" applyProtection="1">
      <protection hidden="1"/>
    </xf>
    <xf numFmtId="164" fontId="2" fillId="0" borderId="0" xfId="4" applyNumberFormat="1" applyProtection="1">
      <protection hidden="1"/>
    </xf>
    <xf numFmtId="165" fontId="18" fillId="0" borderId="0" xfId="4" applyNumberFormat="1" applyFont="1" applyProtection="1">
      <protection hidden="1"/>
    </xf>
    <xf numFmtId="167" fontId="5" fillId="0" borderId="18" xfId="0" applyNumberFormat="1" applyFont="1" applyBorder="1" applyAlignment="1">
      <alignment vertical="top"/>
    </xf>
    <xf numFmtId="0" fontId="5" fillId="0" borderId="28" xfId="0" applyFont="1" applyBorder="1" applyAlignment="1">
      <alignment horizontal="left" vertical="top" wrapText="1"/>
    </xf>
    <xf numFmtId="0" fontId="5" fillId="0" borderId="2" xfId="0" applyFont="1" applyBorder="1" applyAlignment="1">
      <alignment horizontal="left" vertical="top" wrapText="1"/>
    </xf>
    <xf numFmtId="0" fontId="5" fillId="0" borderId="10" xfId="0" applyFont="1" applyBorder="1" applyAlignment="1">
      <alignment horizontal="left" vertical="top" wrapText="1"/>
    </xf>
    <xf numFmtId="0" fontId="5" fillId="0" borderId="0" xfId="0" applyFont="1" applyAlignment="1">
      <alignment horizontal="left" vertical="top" wrapText="1"/>
    </xf>
    <xf numFmtId="0" fontId="15" fillId="6" borderId="20" xfId="0" applyFont="1" applyFill="1" applyBorder="1" applyAlignment="1">
      <alignment horizontal="center"/>
    </xf>
    <xf numFmtId="0" fontId="15" fillId="6" borderId="21" xfId="0" applyFont="1" applyFill="1" applyBorder="1" applyAlignment="1">
      <alignment horizontal="center"/>
    </xf>
    <xf numFmtId="0" fontId="15" fillId="6" borderId="22" xfId="0" applyFont="1" applyFill="1" applyBorder="1" applyAlignment="1">
      <alignment horizontal="center"/>
    </xf>
    <xf numFmtId="0" fontId="16" fillId="9" borderId="29" xfId="0" applyFont="1" applyFill="1" applyBorder="1" applyAlignment="1">
      <alignment horizontal="right"/>
    </xf>
    <xf numFmtId="0" fontId="16" fillId="9" borderId="25" xfId="0" applyFont="1" applyFill="1" applyBorder="1" applyAlignment="1">
      <alignment horizontal="right"/>
    </xf>
    <xf numFmtId="0" fontId="16" fillId="9" borderId="30" xfId="0" applyFont="1" applyFill="1" applyBorder="1" applyAlignment="1">
      <alignment horizontal="right"/>
    </xf>
    <xf numFmtId="0" fontId="13" fillId="0" borderId="43" xfId="0" applyFont="1" applyBorder="1" applyAlignment="1">
      <alignment horizontal="left" vertical="top" wrapText="1"/>
    </xf>
    <xf numFmtId="0" fontId="0" fillId="0" borderId="5" xfId="0" applyBorder="1" applyAlignment="1">
      <alignment horizontal="left" vertical="top" wrapText="1"/>
    </xf>
    <xf numFmtId="0" fontId="0" fillId="0" borderId="3" xfId="0" applyBorder="1" applyAlignment="1">
      <alignment horizontal="left" vertical="top" wrapText="1"/>
    </xf>
    <xf numFmtId="0" fontId="0" fillId="0" borderId="44" xfId="0" applyBorder="1" applyAlignment="1">
      <alignment horizontal="left" vertical="top" wrapText="1"/>
    </xf>
    <xf numFmtId="0" fontId="7" fillId="7" borderId="7" xfId="0" applyFont="1" applyFill="1" applyBorder="1" applyAlignment="1">
      <alignment horizontal="center"/>
    </xf>
    <xf numFmtId="0" fontId="7" fillId="7" borderId="8" xfId="0" applyFont="1" applyFill="1" applyBorder="1" applyAlignment="1">
      <alignment horizontal="center"/>
    </xf>
    <xf numFmtId="0" fontId="7" fillId="8" borderId="16" xfId="0" applyFont="1" applyFill="1" applyBorder="1" applyAlignment="1">
      <alignment horizontal="center"/>
    </xf>
    <xf numFmtId="0" fontId="7" fillId="8" borderId="40" xfId="0" applyFont="1" applyFill="1" applyBorder="1" applyAlignment="1">
      <alignment horizontal="center"/>
    </xf>
    <xf numFmtId="0" fontId="24" fillId="10" borderId="37" xfId="0" applyFont="1" applyFill="1" applyBorder="1" applyAlignment="1">
      <alignment horizontal="center" vertical="center"/>
    </xf>
    <xf numFmtId="0" fontId="24" fillId="10" borderId="23" xfId="0" applyFont="1" applyFill="1" applyBorder="1" applyAlignment="1">
      <alignment horizontal="center" vertical="center"/>
    </xf>
    <xf numFmtId="0" fontId="6" fillId="0" borderId="4" xfId="0" applyFont="1" applyBorder="1" applyAlignment="1">
      <alignment horizontal="center" vertical="center"/>
    </xf>
    <xf numFmtId="0" fontId="6" fillId="0" borderId="0" xfId="0" applyFont="1" applyBorder="1" applyAlignment="1">
      <alignment horizontal="center" vertical="center"/>
    </xf>
    <xf numFmtId="0" fontId="6" fillId="0" borderId="39" xfId="0" applyFont="1" applyBorder="1" applyAlignment="1">
      <alignment horizontal="center" vertical="center"/>
    </xf>
    <xf numFmtId="0" fontId="16" fillId="5" borderId="4" xfId="0" applyFont="1" applyFill="1" applyBorder="1" applyAlignment="1">
      <alignment horizontal="center" vertical="center" wrapText="1"/>
    </xf>
    <xf numFmtId="0" fontId="16" fillId="5" borderId="0" xfId="0" applyFont="1" applyFill="1" applyBorder="1" applyAlignment="1">
      <alignment horizontal="center" vertical="center" wrapText="1"/>
    </xf>
    <xf numFmtId="0" fontId="16" fillId="5" borderId="33" xfId="0" applyFont="1" applyFill="1" applyBorder="1" applyAlignment="1">
      <alignment horizontal="center" vertical="center" wrapText="1"/>
    </xf>
    <xf numFmtId="0" fontId="16" fillId="5" borderId="31" xfId="0" applyFont="1" applyFill="1" applyBorder="1" applyAlignment="1">
      <alignment horizontal="center" vertical="center" wrapText="1"/>
    </xf>
    <xf numFmtId="0" fontId="16" fillId="5" borderId="1" xfId="0" applyFont="1" applyFill="1" applyBorder="1" applyAlignment="1">
      <alignment horizontal="center" vertical="center" wrapText="1"/>
    </xf>
    <xf numFmtId="0" fontId="16" fillId="5" borderId="32" xfId="0" applyFont="1" applyFill="1" applyBorder="1" applyAlignment="1">
      <alignment horizontal="center" vertical="center" wrapText="1"/>
    </xf>
    <xf numFmtId="0" fontId="24" fillId="10" borderId="0" xfId="0" applyFont="1" applyFill="1" applyBorder="1" applyAlignment="1">
      <alignment horizontal="center" vertical="center"/>
    </xf>
    <xf numFmtId="0" fontId="24" fillId="10" borderId="39" xfId="0" applyFont="1" applyFill="1" applyBorder="1" applyAlignment="1">
      <alignment horizontal="center" vertical="center"/>
    </xf>
    <xf numFmtId="0" fontId="0" fillId="11" borderId="50" xfId="0" applyFill="1" applyBorder="1" applyAlignment="1">
      <alignment horizontal="center"/>
    </xf>
    <xf numFmtId="0" fontId="25" fillId="11" borderId="49" xfId="0" applyFont="1" applyFill="1" applyBorder="1" applyAlignment="1">
      <alignment horizontal="center"/>
    </xf>
    <xf numFmtId="0" fontId="9" fillId="0" borderId="48" xfId="0" applyFont="1" applyBorder="1" applyAlignment="1">
      <alignment horizontal="center"/>
    </xf>
    <xf numFmtId="0" fontId="14" fillId="0" borderId="29" xfId="0" applyFont="1" applyBorder="1" applyAlignment="1">
      <alignment horizontal="center" vertical="center"/>
    </xf>
    <xf numFmtId="0" fontId="14" fillId="0" borderId="27" xfId="0" applyFont="1" applyBorder="1" applyAlignment="1">
      <alignment horizontal="center" vertical="center"/>
    </xf>
    <xf numFmtId="0" fontId="5" fillId="0" borderId="26" xfId="0" applyFont="1" applyFill="1" applyBorder="1" applyAlignment="1">
      <alignment horizontal="center" vertical="center" wrapText="1"/>
    </xf>
    <xf numFmtId="0" fontId="5" fillId="0" borderId="52" xfId="0" applyFont="1" applyFill="1" applyBorder="1" applyAlignment="1">
      <alignment horizontal="center" vertical="center" wrapText="1"/>
    </xf>
    <xf numFmtId="0" fontId="7" fillId="2" borderId="53" xfId="0" applyFont="1" applyFill="1" applyBorder="1" applyAlignment="1">
      <alignment horizontal="left"/>
    </xf>
    <xf numFmtId="0" fontId="7" fillId="2" borderId="24" xfId="0" applyFont="1" applyFill="1" applyBorder="1" applyAlignment="1">
      <alignment horizontal="left"/>
    </xf>
    <xf numFmtId="0" fontId="0" fillId="0" borderId="4" xfId="0" applyFill="1" applyBorder="1" applyAlignment="1">
      <alignment horizontal="center"/>
    </xf>
    <xf numFmtId="0" fontId="9" fillId="0" borderId="37" xfId="0" applyFont="1" applyFill="1" applyBorder="1" applyAlignment="1">
      <alignment horizontal="center" vertical="center" wrapText="1"/>
    </xf>
    <xf numFmtId="0" fontId="9" fillId="0" borderId="23" xfId="0" applyFont="1" applyFill="1" applyBorder="1" applyAlignment="1">
      <alignment horizontal="center" vertical="center" wrapText="1"/>
    </xf>
    <xf numFmtId="0" fontId="9" fillId="0" borderId="46" xfId="0" applyFont="1" applyFill="1" applyBorder="1" applyAlignment="1">
      <alignment horizontal="center" vertical="center" wrapText="1"/>
    </xf>
    <xf numFmtId="0" fontId="9" fillId="0" borderId="25" xfId="0" applyFont="1" applyFill="1" applyBorder="1" applyAlignment="1">
      <alignment horizontal="center" vertical="center" wrapText="1"/>
    </xf>
    <xf numFmtId="0" fontId="7" fillId="0" borderId="0" xfId="0" applyNumberFormat="1" applyFont="1" applyFill="1" applyBorder="1" applyAlignment="1">
      <alignment horizontal="center"/>
    </xf>
    <xf numFmtId="0" fontId="5" fillId="0" borderId="39" xfId="0" applyNumberFormat="1" applyFont="1" applyFill="1" applyBorder="1" applyAlignment="1">
      <alignment horizontal="center"/>
    </xf>
    <xf numFmtId="0" fontId="0" fillId="0" borderId="39" xfId="0" applyNumberFormat="1" applyFill="1" applyBorder="1" applyAlignment="1">
      <alignment horizontal="center"/>
    </xf>
    <xf numFmtId="0" fontId="7" fillId="2" borderId="51" xfId="0" applyFont="1" applyFill="1" applyBorder="1" applyAlignment="1">
      <alignment horizontal="left"/>
    </xf>
    <xf numFmtId="0" fontId="7" fillId="2" borderId="34" xfId="0" applyFont="1" applyFill="1" applyBorder="1" applyAlignment="1">
      <alignment horizontal="left"/>
    </xf>
    <xf numFmtId="0" fontId="7" fillId="2" borderId="54" xfId="0" applyFont="1" applyFill="1" applyBorder="1" applyAlignment="1">
      <alignment horizontal="left"/>
    </xf>
    <xf numFmtId="0" fontId="14" fillId="0" borderId="55" xfId="0" applyFont="1" applyBorder="1" applyAlignment="1">
      <alignment horizontal="center" vertical="center"/>
    </xf>
    <xf numFmtId="0" fontId="12" fillId="4" borderId="56" xfId="0" applyFont="1" applyFill="1" applyBorder="1" applyAlignment="1">
      <alignment horizontal="center" vertical="center" wrapText="1"/>
    </xf>
    <xf numFmtId="0" fontId="12" fillId="4" borderId="57" xfId="0" applyFont="1" applyFill="1" applyBorder="1" applyAlignment="1">
      <alignment horizontal="center" vertical="center" wrapText="1"/>
    </xf>
    <xf numFmtId="0" fontId="9" fillId="0" borderId="58" xfId="0" applyFont="1" applyFill="1" applyBorder="1" applyAlignment="1">
      <alignment horizontal="center" vertical="center"/>
    </xf>
    <xf numFmtId="0" fontId="9" fillId="0" borderId="59" xfId="0" applyFont="1" applyFill="1" applyBorder="1" applyAlignment="1">
      <alignment horizontal="center" vertical="center"/>
    </xf>
    <xf numFmtId="0" fontId="9" fillId="0" borderId="60" xfId="0" applyFont="1" applyFill="1" applyBorder="1" applyAlignment="1">
      <alignment horizontal="center" vertical="center"/>
    </xf>
    <xf numFmtId="0" fontId="9" fillId="0" borderId="61" xfId="0" applyFont="1" applyFill="1" applyBorder="1" applyAlignment="1">
      <alignment horizontal="center" vertical="center"/>
    </xf>
    <xf numFmtId="0" fontId="5" fillId="0" borderId="39" xfId="0" applyNumberFormat="1" applyFont="1" applyBorder="1" applyAlignment="1">
      <alignment horizontal="right"/>
    </xf>
    <xf numFmtId="0" fontId="10" fillId="0" borderId="62" xfId="0" applyFont="1" applyBorder="1" applyAlignment="1">
      <alignment horizontal="center"/>
    </xf>
    <xf numFmtId="0" fontId="10" fillId="0" borderId="63" xfId="0" applyFont="1" applyBorder="1" applyAlignment="1">
      <alignment horizontal="center"/>
    </xf>
    <xf numFmtId="0" fontId="25" fillId="11" borderId="64" xfId="0" applyFont="1" applyFill="1" applyBorder="1" applyAlignment="1">
      <alignment horizontal="center" vertical="center"/>
    </xf>
    <xf numFmtId="0" fontId="25" fillId="11" borderId="63" xfId="0" applyFont="1" applyFill="1" applyBorder="1" applyAlignment="1">
      <alignment horizontal="center" vertical="center"/>
    </xf>
    <xf numFmtId="0" fontId="25" fillId="11" borderId="65" xfId="0" applyFont="1" applyFill="1" applyBorder="1" applyAlignment="1">
      <alignment horizontal="center" vertical="center"/>
    </xf>
    <xf numFmtId="0" fontId="25" fillId="11" borderId="66" xfId="0" applyFont="1" applyFill="1" applyBorder="1" applyAlignment="1">
      <alignment horizontal="center" vertical="center"/>
    </xf>
    <xf numFmtId="0" fontId="25" fillId="11" borderId="5" xfId="0" applyFont="1" applyFill="1" applyBorder="1" applyAlignment="1">
      <alignment horizontal="center" vertical="center"/>
    </xf>
    <xf numFmtId="0" fontId="25" fillId="11" borderId="67" xfId="0" applyFont="1" applyFill="1" applyBorder="1" applyAlignment="1">
      <alignment horizontal="center" vertical="center"/>
    </xf>
    <xf numFmtId="0" fontId="8" fillId="0" borderId="0" xfId="0" applyFont="1" applyBorder="1"/>
    <xf numFmtId="0" fontId="8" fillId="0" borderId="0" xfId="0" applyFont="1" applyBorder="1" applyAlignment="1">
      <alignment horizontal="right"/>
    </xf>
    <xf numFmtId="0" fontId="8" fillId="0" borderId="0" xfId="0" applyNumberFormat="1" applyFont="1" applyBorder="1" applyAlignment="1">
      <alignment horizontal="center"/>
    </xf>
    <xf numFmtId="0" fontId="0" fillId="0" borderId="47" xfId="0" applyNumberFormat="1" applyBorder="1"/>
    <xf numFmtId="0" fontId="0" fillId="11" borderId="0" xfId="0" applyFill="1" applyBorder="1" applyAlignment="1">
      <alignment horizontal="center"/>
    </xf>
    <xf numFmtId="0" fontId="0" fillId="11" borderId="37" xfId="0" applyFill="1" applyBorder="1" applyAlignment="1">
      <alignment horizontal="center"/>
    </xf>
    <xf numFmtId="0" fontId="0" fillId="11" borderId="23" xfId="0" applyFill="1" applyBorder="1" applyAlignment="1">
      <alignment horizontal="center"/>
    </xf>
    <xf numFmtId="0" fontId="0" fillId="11" borderId="38" xfId="0" applyFill="1" applyBorder="1" applyAlignment="1">
      <alignment horizontal="center"/>
    </xf>
    <xf numFmtId="0" fontId="0" fillId="11" borderId="4" xfId="0" applyFill="1" applyBorder="1" applyAlignment="1">
      <alignment horizontal="center"/>
    </xf>
    <xf numFmtId="0" fontId="0" fillId="11" borderId="39" xfId="0" applyFill="1" applyBorder="1" applyAlignment="1">
      <alignment horizontal="center"/>
    </xf>
    <xf numFmtId="0" fontId="0" fillId="11" borderId="46" xfId="0" applyFill="1" applyBorder="1" applyAlignment="1">
      <alignment horizontal="center"/>
    </xf>
    <xf numFmtId="0" fontId="0" fillId="11" borderId="25" xfId="0" applyFill="1" applyBorder="1" applyAlignment="1">
      <alignment horizontal="center"/>
    </xf>
    <xf numFmtId="0" fontId="0" fillId="11" borderId="47" xfId="0" applyFill="1" applyBorder="1" applyAlignment="1">
      <alignment horizontal="center"/>
    </xf>
    <xf numFmtId="0" fontId="0" fillId="0" borderId="0" xfId="0" applyAlignment="1">
      <alignment horizontal="left" vertical="center" wrapText="1"/>
    </xf>
    <xf numFmtId="0" fontId="5" fillId="0" borderId="28" xfId="0" applyFont="1" applyBorder="1" applyAlignment="1">
      <alignment horizontal="center" vertical="top" wrapText="1"/>
    </xf>
    <xf numFmtId="0" fontId="5" fillId="0" borderId="2" xfId="0" applyFont="1" applyBorder="1" applyAlignment="1">
      <alignment horizontal="center" vertical="top" wrapText="1"/>
    </xf>
    <xf numFmtId="0" fontId="5" fillId="0" borderId="28" xfId="0" applyFont="1" applyBorder="1" applyAlignment="1">
      <alignment horizontal="center" vertical="top"/>
    </xf>
    <xf numFmtId="0" fontId="5" fillId="0" borderId="2" xfId="0" applyFont="1" applyBorder="1" applyAlignment="1">
      <alignment horizontal="center" vertical="top"/>
    </xf>
    <xf numFmtId="0" fontId="5" fillId="0" borderId="11" xfId="0" applyFont="1" applyBorder="1" applyAlignment="1">
      <alignment vertical="top" wrapText="1"/>
    </xf>
    <xf numFmtId="0" fontId="5" fillId="0" borderId="11" xfId="0" applyFont="1" applyBorder="1" applyAlignment="1">
      <alignment vertical="top"/>
    </xf>
    <xf numFmtId="167" fontId="0" fillId="12" borderId="14" xfId="0" applyNumberFormat="1" applyFill="1" applyBorder="1" applyAlignment="1">
      <alignment horizontal="center"/>
    </xf>
    <xf numFmtId="167" fontId="0" fillId="12" borderId="19" xfId="1" applyNumberFormat="1" applyFont="1" applyFill="1" applyBorder="1" applyAlignment="1">
      <alignment horizontal="center"/>
    </xf>
    <xf numFmtId="0" fontId="25" fillId="11" borderId="23" xfId="0" applyFont="1" applyFill="1" applyBorder="1" applyAlignment="1">
      <alignment horizontal="center" vertical="center" textRotation="45"/>
    </xf>
    <xf numFmtId="0" fontId="28" fillId="11" borderId="25" xfId="0" applyFont="1" applyFill="1" applyBorder="1" applyAlignment="1">
      <alignment horizontal="center" vertical="center" textRotation="45"/>
    </xf>
    <xf numFmtId="0" fontId="25" fillId="11" borderId="23" xfId="0" applyFont="1" applyFill="1" applyBorder="1" applyAlignment="1">
      <alignment horizontal="center" vertical="center"/>
    </xf>
    <xf numFmtId="0" fontId="25" fillId="11" borderId="68" xfId="0" applyFont="1" applyFill="1" applyBorder="1" applyAlignment="1">
      <alignment horizontal="center" vertical="center"/>
    </xf>
    <xf numFmtId="0" fontId="9" fillId="12" borderId="0" xfId="0" applyFont="1" applyFill="1"/>
    <xf numFmtId="0" fontId="2" fillId="0" borderId="69" xfId="4" applyBorder="1" applyProtection="1">
      <protection hidden="1"/>
    </xf>
    <xf numFmtId="10" fontId="2" fillId="0" borderId="70" xfId="4" applyNumberFormat="1" applyBorder="1" applyProtection="1">
      <protection hidden="1"/>
    </xf>
    <xf numFmtId="0" fontId="2" fillId="0" borderId="71" xfId="4" applyBorder="1" applyProtection="1">
      <protection hidden="1"/>
    </xf>
    <xf numFmtId="10" fontId="2" fillId="0" borderId="72" xfId="4" applyNumberFormat="1" applyBorder="1" applyProtection="1">
      <protection hidden="1"/>
    </xf>
    <xf numFmtId="0" fontId="17" fillId="5" borderId="37" xfId="4" applyFont="1" applyFill="1" applyBorder="1" applyAlignment="1" applyProtection="1">
      <alignment horizontal="left"/>
      <protection hidden="1"/>
    </xf>
    <xf numFmtId="0" fontId="17" fillId="5" borderId="38" xfId="4" applyFont="1" applyFill="1" applyBorder="1" applyAlignment="1" applyProtection="1">
      <alignment horizontal="left"/>
      <protection hidden="1"/>
    </xf>
    <xf numFmtId="0" fontId="19" fillId="9" borderId="37" xfId="4" applyFont="1" applyFill="1" applyBorder="1" applyAlignment="1" applyProtection="1">
      <alignment horizontal="center"/>
      <protection hidden="1"/>
    </xf>
    <xf numFmtId="0" fontId="19" fillId="9" borderId="23" xfId="4" applyFont="1" applyFill="1" applyBorder="1" applyAlignment="1" applyProtection="1">
      <alignment horizontal="center"/>
      <protection hidden="1"/>
    </xf>
    <xf numFmtId="0" fontId="19" fillId="9" borderId="38" xfId="4" applyFont="1" applyFill="1" applyBorder="1" applyAlignment="1" applyProtection="1">
      <alignment horizontal="center"/>
      <protection hidden="1"/>
    </xf>
    <xf numFmtId="0" fontId="17" fillId="5" borderId="4" xfId="4" applyFont="1" applyFill="1" applyBorder="1" applyAlignment="1" applyProtection="1">
      <alignment horizontal="left"/>
      <protection hidden="1"/>
    </xf>
    <xf numFmtId="0" fontId="17" fillId="5" borderId="0" xfId="4" applyFont="1" applyFill="1" applyBorder="1" applyAlignment="1" applyProtection="1">
      <alignment horizontal="left"/>
      <protection hidden="1"/>
    </xf>
    <xf numFmtId="0" fontId="2" fillId="0" borderId="0" xfId="4" applyBorder="1" applyProtection="1">
      <protection hidden="1"/>
    </xf>
    <xf numFmtId="0" fontId="2" fillId="0" borderId="39" xfId="4" applyBorder="1" applyProtection="1">
      <protection hidden="1"/>
    </xf>
    <xf numFmtId="0" fontId="2" fillId="0" borderId="4" xfId="4" applyBorder="1" applyProtection="1">
      <protection hidden="1"/>
    </xf>
    <xf numFmtId="164" fontId="19" fillId="10" borderId="0" xfId="4" applyNumberFormat="1" applyFont="1" applyFill="1" applyBorder="1" applyProtection="1">
      <protection locked="0"/>
    </xf>
    <xf numFmtId="164" fontId="2" fillId="0" borderId="0" xfId="4" applyNumberFormat="1" applyBorder="1" applyProtection="1">
      <protection hidden="1"/>
    </xf>
    <xf numFmtId="166" fontId="1" fillId="0" borderId="0" xfId="4" applyNumberFormat="1" applyFont="1" applyBorder="1" applyAlignment="1" applyProtection="1">
      <alignment horizontal="center"/>
      <protection hidden="1"/>
    </xf>
    <xf numFmtId="166" fontId="2" fillId="0" borderId="0" xfId="4" applyNumberFormat="1" applyBorder="1" applyAlignment="1" applyProtection="1">
      <alignment horizontal="center"/>
      <protection hidden="1"/>
    </xf>
    <xf numFmtId="0" fontId="17" fillId="10" borderId="46" xfId="4" applyFont="1" applyFill="1" applyBorder="1" applyAlignment="1" applyProtection="1">
      <alignment horizontal="center"/>
      <protection hidden="1"/>
    </xf>
    <xf numFmtId="0" fontId="17" fillId="10" borderId="25" xfId="4" applyFont="1" applyFill="1" applyBorder="1" applyAlignment="1" applyProtection="1">
      <alignment horizontal="center"/>
      <protection hidden="1"/>
    </xf>
    <xf numFmtId="0" fontId="2" fillId="0" borderId="25" xfId="4" applyBorder="1" applyProtection="1">
      <protection hidden="1"/>
    </xf>
    <xf numFmtId="0" fontId="2" fillId="0" borderId="47" xfId="4" applyBorder="1" applyProtection="1">
      <protection hidden="1"/>
    </xf>
    <xf numFmtId="0" fontId="2" fillId="5" borderId="0" xfId="4" applyFill="1" applyBorder="1" applyProtection="1">
      <protection hidden="1"/>
    </xf>
    <xf numFmtId="164" fontId="2" fillId="5" borderId="0" xfId="4" applyNumberFormat="1" applyFill="1" applyBorder="1" applyProtection="1">
      <protection hidden="1"/>
    </xf>
    <xf numFmtId="0" fontId="2" fillId="5" borderId="39" xfId="4" applyFill="1" applyBorder="1" applyProtection="1">
      <protection hidden="1"/>
    </xf>
    <xf numFmtId="0" fontId="18" fillId="11" borderId="0" xfId="4" applyFont="1" applyFill="1" applyBorder="1" applyAlignment="1" applyProtection="1">
      <alignment horizontal="center"/>
      <protection hidden="1"/>
    </xf>
    <xf numFmtId="0" fontId="18" fillId="11" borderId="0" xfId="4" applyFont="1" applyFill="1" applyBorder="1" applyAlignment="1" applyProtection="1">
      <alignment horizontal="center"/>
      <protection hidden="1"/>
    </xf>
    <xf numFmtId="0" fontId="18" fillId="11" borderId="0" xfId="4" applyFont="1" applyFill="1" applyBorder="1" applyProtection="1">
      <protection hidden="1"/>
    </xf>
    <xf numFmtId="0" fontId="16" fillId="7" borderId="74" xfId="0" applyFont="1" applyFill="1" applyBorder="1" applyAlignment="1">
      <alignment horizontal="center" vertical="center"/>
    </xf>
    <xf numFmtId="0" fontId="9" fillId="13" borderId="37" xfId="0" applyFont="1" applyFill="1" applyBorder="1" applyAlignment="1">
      <alignment horizontal="center" vertical="center" wrapText="1"/>
    </xf>
    <xf numFmtId="0" fontId="9" fillId="13" borderId="23" xfId="0" applyFont="1" applyFill="1" applyBorder="1" applyAlignment="1">
      <alignment horizontal="center" vertical="center" wrapText="1"/>
    </xf>
    <xf numFmtId="0" fontId="9" fillId="13" borderId="38" xfId="0" applyFont="1" applyFill="1" applyBorder="1" applyAlignment="1">
      <alignment horizontal="center" vertical="center" wrapText="1"/>
    </xf>
    <xf numFmtId="0" fontId="9" fillId="13" borderId="4" xfId="0" applyFont="1" applyFill="1" applyBorder="1" applyAlignment="1">
      <alignment horizontal="center" vertical="center" wrapText="1"/>
    </xf>
    <xf numFmtId="0" fontId="9" fillId="13" borderId="0" xfId="0" applyFont="1" applyFill="1" applyBorder="1" applyAlignment="1">
      <alignment horizontal="center" vertical="center" wrapText="1"/>
    </xf>
    <xf numFmtId="0" fontId="9" fillId="13" borderId="39" xfId="0" applyFont="1" applyFill="1" applyBorder="1" applyAlignment="1">
      <alignment horizontal="center" vertical="center" wrapText="1"/>
    </xf>
    <xf numFmtId="0" fontId="9" fillId="13" borderId="46" xfId="0" applyFont="1" applyFill="1" applyBorder="1" applyAlignment="1">
      <alignment horizontal="center" vertical="center" wrapText="1"/>
    </xf>
    <xf numFmtId="0" fontId="9" fillId="13" borderId="25" xfId="0" applyFont="1" applyFill="1" applyBorder="1" applyAlignment="1">
      <alignment horizontal="center" vertical="center" wrapText="1"/>
    </xf>
    <xf numFmtId="0" fontId="9" fillId="13" borderId="47" xfId="0" applyFont="1" applyFill="1" applyBorder="1" applyAlignment="1">
      <alignment horizontal="center" vertical="center" wrapText="1"/>
    </xf>
    <xf numFmtId="0" fontId="16" fillId="14" borderId="73" xfId="0" applyNumberFormat="1" applyFont="1" applyFill="1" applyBorder="1" applyAlignment="1">
      <alignment horizontal="center" vertical="center" wrapText="1"/>
    </xf>
    <xf numFmtId="0" fontId="16" fillId="14" borderId="75" xfId="0" applyNumberFormat="1" applyFont="1" applyFill="1" applyBorder="1" applyAlignment="1">
      <alignment horizontal="center" vertical="center" wrapText="1"/>
    </xf>
    <xf numFmtId="0" fontId="16" fillId="14" borderId="76" xfId="0" applyNumberFormat="1" applyFont="1" applyFill="1" applyBorder="1" applyAlignment="1">
      <alignment horizontal="center" vertical="center" wrapText="1"/>
    </xf>
    <xf numFmtId="0" fontId="5" fillId="0" borderId="0" xfId="0" applyFont="1" applyAlignment="1">
      <alignment horizontal="left" vertical="center" wrapText="1"/>
    </xf>
    <xf numFmtId="0" fontId="0" fillId="0" borderId="0" xfId="0" applyAlignment="1">
      <alignment vertical="center"/>
    </xf>
  </cellXfs>
  <cellStyles count="5">
    <cellStyle name="Currency" xfId="1" builtinId="4"/>
    <cellStyle name="Normal" xfId="0" builtinId="0"/>
    <cellStyle name="Normal 2" xfId="2"/>
    <cellStyle name="Normal 2 2" xfId="4"/>
    <cellStyle name="Normal 3" xf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pivotCacheDefinition" Target="pivotCache/pivotCacheDefinition1.xml"/></Relationships>
</file>

<file path=xl/drawings/drawing1.xml><?xml version="1.0" encoding="utf-8"?>
<xdr:wsDr xmlns:xdr="http://schemas.openxmlformats.org/drawingml/2006/spreadsheetDrawing" xmlns:a="http://schemas.openxmlformats.org/drawingml/2006/main">
  <xdr:twoCellAnchor>
    <xdr:from>
      <xdr:col>7</xdr:col>
      <xdr:colOff>1838325</xdr:colOff>
      <xdr:row>45</xdr:row>
      <xdr:rowOff>19050</xdr:rowOff>
    </xdr:from>
    <xdr:to>
      <xdr:col>7</xdr:col>
      <xdr:colOff>2009775</xdr:colOff>
      <xdr:row>46</xdr:row>
      <xdr:rowOff>9525</xdr:rowOff>
    </xdr:to>
    <xdr:sp macro="" textlink="">
      <xdr:nvSpPr>
        <xdr:cNvPr id="2" name="Bevel 1"/>
        <xdr:cNvSpPr/>
      </xdr:nvSpPr>
      <xdr:spPr>
        <a:xfrm>
          <a:off x="7505700" y="9191625"/>
          <a:ext cx="171450" cy="152400"/>
        </a:xfrm>
        <a:prstGeom prst="bevel">
          <a:avLst/>
        </a:prstGeom>
        <a:solidFill>
          <a:schemeClr val="accent1">
            <a:lumMod val="20000"/>
            <a:lumOff val="8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twoCellAnchor>
    <xdr:from>
      <xdr:col>7</xdr:col>
      <xdr:colOff>1838325</xdr:colOff>
      <xdr:row>41</xdr:row>
      <xdr:rowOff>19050</xdr:rowOff>
    </xdr:from>
    <xdr:to>
      <xdr:col>7</xdr:col>
      <xdr:colOff>2009775</xdr:colOff>
      <xdr:row>42</xdr:row>
      <xdr:rowOff>9525</xdr:rowOff>
    </xdr:to>
    <xdr:sp macro="" textlink="">
      <xdr:nvSpPr>
        <xdr:cNvPr id="3" name="Bevel 2"/>
        <xdr:cNvSpPr/>
      </xdr:nvSpPr>
      <xdr:spPr>
        <a:xfrm>
          <a:off x="7505700" y="9191625"/>
          <a:ext cx="171450" cy="152400"/>
        </a:xfrm>
        <a:prstGeom prst="bevel">
          <a:avLst/>
        </a:prstGeom>
        <a:solidFill>
          <a:schemeClr val="accent1">
            <a:lumMod val="20000"/>
            <a:lumOff val="8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twoCellAnchor>
    <xdr:from>
      <xdr:col>7</xdr:col>
      <xdr:colOff>1838325</xdr:colOff>
      <xdr:row>37</xdr:row>
      <xdr:rowOff>19050</xdr:rowOff>
    </xdr:from>
    <xdr:to>
      <xdr:col>7</xdr:col>
      <xdr:colOff>2009775</xdr:colOff>
      <xdr:row>38</xdr:row>
      <xdr:rowOff>9525</xdr:rowOff>
    </xdr:to>
    <xdr:sp macro="" textlink="">
      <xdr:nvSpPr>
        <xdr:cNvPr id="4" name="Bevel 3"/>
        <xdr:cNvSpPr/>
      </xdr:nvSpPr>
      <xdr:spPr>
        <a:xfrm>
          <a:off x="7505700" y="9191625"/>
          <a:ext cx="171450" cy="152400"/>
        </a:xfrm>
        <a:prstGeom prst="bevel">
          <a:avLst/>
        </a:prstGeom>
        <a:solidFill>
          <a:schemeClr val="accent1">
            <a:lumMod val="20000"/>
            <a:lumOff val="8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twoCellAnchor>
    <xdr:from>
      <xdr:col>7</xdr:col>
      <xdr:colOff>1838325</xdr:colOff>
      <xdr:row>33</xdr:row>
      <xdr:rowOff>19050</xdr:rowOff>
    </xdr:from>
    <xdr:to>
      <xdr:col>7</xdr:col>
      <xdr:colOff>2009775</xdr:colOff>
      <xdr:row>34</xdr:row>
      <xdr:rowOff>9525</xdr:rowOff>
    </xdr:to>
    <xdr:sp macro="" textlink="">
      <xdr:nvSpPr>
        <xdr:cNvPr id="5" name="Bevel 4"/>
        <xdr:cNvSpPr/>
      </xdr:nvSpPr>
      <xdr:spPr>
        <a:xfrm>
          <a:off x="7505700" y="9191625"/>
          <a:ext cx="171450" cy="152400"/>
        </a:xfrm>
        <a:prstGeom prst="bevel">
          <a:avLst/>
        </a:prstGeom>
        <a:solidFill>
          <a:schemeClr val="accent1">
            <a:lumMod val="20000"/>
            <a:lumOff val="8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twoCellAnchor>
    <xdr:from>
      <xdr:col>7</xdr:col>
      <xdr:colOff>1809750</xdr:colOff>
      <xdr:row>29</xdr:row>
      <xdr:rowOff>19050</xdr:rowOff>
    </xdr:from>
    <xdr:to>
      <xdr:col>7</xdr:col>
      <xdr:colOff>1981200</xdr:colOff>
      <xdr:row>30</xdr:row>
      <xdr:rowOff>9525</xdr:rowOff>
    </xdr:to>
    <xdr:sp macro="" textlink="">
      <xdr:nvSpPr>
        <xdr:cNvPr id="6" name="Bevel 5"/>
        <xdr:cNvSpPr/>
      </xdr:nvSpPr>
      <xdr:spPr>
        <a:xfrm>
          <a:off x="7477125" y="6991350"/>
          <a:ext cx="171450" cy="152400"/>
        </a:xfrm>
        <a:prstGeom prst="bevel">
          <a:avLst/>
        </a:prstGeom>
        <a:solidFill>
          <a:schemeClr val="accent1">
            <a:lumMod val="20000"/>
            <a:lumOff val="8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twoCellAnchor>
    <xdr:from>
      <xdr:col>5</xdr:col>
      <xdr:colOff>19050</xdr:colOff>
      <xdr:row>0</xdr:row>
      <xdr:rowOff>9525</xdr:rowOff>
    </xdr:from>
    <xdr:to>
      <xdr:col>5</xdr:col>
      <xdr:colOff>190500</xdr:colOff>
      <xdr:row>0</xdr:row>
      <xdr:rowOff>161925</xdr:rowOff>
    </xdr:to>
    <xdr:sp macro="" textlink="">
      <xdr:nvSpPr>
        <xdr:cNvPr id="7" name="Bevel 6"/>
        <xdr:cNvSpPr/>
      </xdr:nvSpPr>
      <xdr:spPr>
        <a:xfrm>
          <a:off x="4686300" y="9525"/>
          <a:ext cx="171450" cy="152400"/>
        </a:xfrm>
        <a:prstGeom prst="bevel">
          <a:avLst/>
        </a:prstGeom>
        <a:solidFill>
          <a:schemeClr val="accent1">
            <a:lumMod val="20000"/>
            <a:lumOff val="8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twoCellAnchor>
    <xdr:from>
      <xdr:col>0</xdr:col>
      <xdr:colOff>266700</xdr:colOff>
      <xdr:row>43</xdr:row>
      <xdr:rowOff>133350</xdr:rowOff>
    </xdr:from>
    <xdr:to>
      <xdr:col>0</xdr:col>
      <xdr:colOff>695324</xdr:colOff>
      <xdr:row>46</xdr:row>
      <xdr:rowOff>28575</xdr:rowOff>
    </xdr:to>
    <xdr:sp macro="" textlink="">
      <xdr:nvSpPr>
        <xdr:cNvPr id="16" name="Bevel 15"/>
        <xdr:cNvSpPr/>
      </xdr:nvSpPr>
      <xdr:spPr>
        <a:xfrm>
          <a:off x="266700" y="8982075"/>
          <a:ext cx="428624" cy="381000"/>
        </a:xfrm>
        <a:prstGeom prst="bevel">
          <a:avLst>
            <a:gd name="adj" fmla="val 0"/>
          </a:avLst>
        </a:prstGeom>
        <a:solidFill>
          <a:schemeClr val="accent1">
            <a:lumMod val="20000"/>
            <a:lumOff val="80000"/>
          </a:schemeClr>
        </a:solidFill>
        <a:ln w="254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twoCellAnchor>
    <xdr:from>
      <xdr:col>0</xdr:col>
      <xdr:colOff>847725</xdr:colOff>
      <xdr:row>43</xdr:row>
      <xdr:rowOff>133350</xdr:rowOff>
    </xdr:from>
    <xdr:to>
      <xdr:col>1</xdr:col>
      <xdr:colOff>38099</xdr:colOff>
      <xdr:row>46</xdr:row>
      <xdr:rowOff>28575</xdr:rowOff>
    </xdr:to>
    <xdr:sp macro="" textlink="">
      <xdr:nvSpPr>
        <xdr:cNvPr id="18" name="Bevel 17"/>
        <xdr:cNvSpPr/>
      </xdr:nvSpPr>
      <xdr:spPr>
        <a:xfrm>
          <a:off x="847725" y="8982075"/>
          <a:ext cx="428624" cy="381000"/>
        </a:xfrm>
        <a:prstGeom prst="bevel">
          <a:avLst>
            <a:gd name="adj" fmla="val 0"/>
          </a:avLst>
        </a:prstGeom>
        <a:solidFill>
          <a:schemeClr val="accent1">
            <a:lumMod val="20000"/>
            <a:lumOff val="80000"/>
          </a:schemeClr>
        </a:solidFill>
        <a:ln w="254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twoCellAnchor>
    <xdr:from>
      <xdr:col>0</xdr:col>
      <xdr:colOff>266700</xdr:colOff>
      <xdr:row>39</xdr:row>
      <xdr:rowOff>130968</xdr:rowOff>
    </xdr:from>
    <xdr:to>
      <xdr:col>0</xdr:col>
      <xdr:colOff>695324</xdr:colOff>
      <xdr:row>42</xdr:row>
      <xdr:rowOff>26193</xdr:rowOff>
    </xdr:to>
    <xdr:sp macro="" textlink="">
      <xdr:nvSpPr>
        <xdr:cNvPr id="19" name="Bevel 18"/>
        <xdr:cNvSpPr/>
      </xdr:nvSpPr>
      <xdr:spPr>
        <a:xfrm>
          <a:off x="266700" y="8331993"/>
          <a:ext cx="428624" cy="381000"/>
        </a:xfrm>
        <a:prstGeom prst="bevel">
          <a:avLst>
            <a:gd name="adj" fmla="val 0"/>
          </a:avLst>
        </a:prstGeom>
        <a:solidFill>
          <a:schemeClr val="accent1">
            <a:lumMod val="20000"/>
            <a:lumOff val="80000"/>
          </a:schemeClr>
        </a:solidFill>
        <a:ln w="254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twoCellAnchor>
    <xdr:from>
      <xdr:col>0</xdr:col>
      <xdr:colOff>847725</xdr:colOff>
      <xdr:row>39</xdr:row>
      <xdr:rowOff>130968</xdr:rowOff>
    </xdr:from>
    <xdr:to>
      <xdr:col>1</xdr:col>
      <xdr:colOff>38099</xdr:colOff>
      <xdr:row>42</xdr:row>
      <xdr:rowOff>26193</xdr:rowOff>
    </xdr:to>
    <xdr:sp macro="" textlink="">
      <xdr:nvSpPr>
        <xdr:cNvPr id="20" name="Bevel 19"/>
        <xdr:cNvSpPr/>
      </xdr:nvSpPr>
      <xdr:spPr>
        <a:xfrm>
          <a:off x="847725" y="8331993"/>
          <a:ext cx="428624" cy="381000"/>
        </a:xfrm>
        <a:prstGeom prst="bevel">
          <a:avLst>
            <a:gd name="adj" fmla="val 0"/>
          </a:avLst>
        </a:prstGeom>
        <a:solidFill>
          <a:schemeClr val="accent1">
            <a:lumMod val="20000"/>
            <a:lumOff val="80000"/>
          </a:schemeClr>
        </a:solidFill>
        <a:ln w="254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twoCellAnchor>
    <xdr:from>
      <xdr:col>0</xdr:col>
      <xdr:colOff>847725</xdr:colOff>
      <xdr:row>35</xdr:row>
      <xdr:rowOff>138112</xdr:rowOff>
    </xdr:from>
    <xdr:to>
      <xdr:col>1</xdr:col>
      <xdr:colOff>38099</xdr:colOff>
      <xdr:row>38</xdr:row>
      <xdr:rowOff>33337</xdr:rowOff>
    </xdr:to>
    <xdr:sp macro="" textlink="">
      <xdr:nvSpPr>
        <xdr:cNvPr id="21" name="Bevel 20"/>
        <xdr:cNvSpPr/>
      </xdr:nvSpPr>
      <xdr:spPr>
        <a:xfrm>
          <a:off x="847725" y="7691437"/>
          <a:ext cx="428624" cy="381000"/>
        </a:xfrm>
        <a:prstGeom prst="bevel">
          <a:avLst>
            <a:gd name="adj" fmla="val 0"/>
          </a:avLst>
        </a:prstGeom>
        <a:solidFill>
          <a:schemeClr val="accent1">
            <a:lumMod val="20000"/>
            <a:lumOff val="80000"/>
          </a:schemeClr>
        </a:solidFill>
        <a:ln w="254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twoCellAnchor>
    <xdr:from>
      <xdr:col>0</xdr:col>
      <xdr:colOff>266700</xdr:colOff>
      <xdr:row>35</xdr:row>
      <xdr:rowOff>138112</xdr:rowOff>
    </xdr:from>
    <xdr:to>
      <xdr:col>0</xdr:col>
      <xdr:colOff>695324</xdr:colOff>
      <xdr:row>38</xdr:row>
      <xdr:rowOff>33337</xdr:rowOff>
    </xdr:to>
    <xdr:sp macro="" textlink="">
      <xdr:nvSpPr>
        <xdr:cNvPr id="22" name="Bevel 21"/>
        <xdr:cNvSpPr/>
      </xdr:nvSpPr>
      <xdr:spPr>
        <a:xfrm>
          <a:off x="266700" y="7691437"/>
          <a:ext cx="428624" cy="381000"/>
        </a:xfrm>
        <a:prstGeom prst="bevel">
          <a:avLst>
            <a:gd name="adj" fmla="val 0"/>
          </a:avLst>
        </a:prstGeom>
        <a:solidFill>
          <a:schemeClr val="accent1">
            <a:lumMod val="20000"/>
            <a:lumOff val="80000"/>
          </a:schemeClr>
        </a:solidFill>
        <a:ln w="254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twoCellAnchor>
    <xdr:from>
      <xdr:col>0</xdr:col>
      <xdr:colOff>266700</xdr:colOff>
      <xdr:row>31</xdr:row>
      <xdr:rowOff>142875</xdr:rowOff>
    </xdr:from>
    <xdr:to>
      <xdr:col>0</xdr:col>
      <xdr:colOff>695324</xdr:colOff>
      <xdr:row>34</xdr:row>
      <xdr:rowOff>38100</xdr:rowOff>
    </xdr:to>
    <xdr:sp macro="" textlink="">
      <xdr:nvSpPr>
        <xdr:cNvPr id="23" name="Bevel 22"/>
        <xdr:cNvSpPr/>
      </xdr:nvSpPr>
      <xdr:spPr>
        <a:xfrm>
          <a:off x="266700" y="7048500"/>
          <a:ext cx="428624" cy="381000"/>
        </a:xfrm>
        <a:prstGeom prst="bevel">
          <a:avLst>
            <a:gd name="adj" fmla="val 0"/>
          </a:avLst>
        </a:prstGeom>
        <a:solidFill>
          <a:schemeClr val="accent1">
            <a:lumMod val="20000"/>
            <a:lumOff val="80000"/>
          </a:schemeClr>
        </a:solidFill>
        <a:ln w="254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twoCellAnchor>
    <xdr:from>
      <xdr:col>0</xdr:col>
      <xdr:colOff>847725</xdr:colOff>
      <xdr:row>31</xdr:row>
      <xdr:rowOff>142875</xdr:rowOff>
    </xdr:from>
    <xdr:to>
      <xdr:col>1</xdr:col>
      <xdr:colOff>38099</xdr:colOff>
      <xdr:row>34</xdr:row>
      <xdr:rowOff>38100</xdr:rowOff>
    </xdr:to>
    <xdr:sp macro="" textlink="">
      <xdr:nvSpPr>
        <xdr:cNvPr id="24" name="Bevel 23"/>
        <xdr:cNvSpPr/>
      </xdr:nvSpPr>
      <xdr:spPr>
        <a:xfrm>
          <a:off x="847725" y="7048500"/>
          <a:ext cx="428624" cy="381000"/>
        </a:xfrm>
        <a:prstGeom prst="bevel">
          <a:avLst>
            <a:gd name="adj" fmla="val 0"/>
          </a:avLst>
        </a:prstGeom>
        <a:solidFill>
          <a:schemeClr val="accent1">
            <a:lumMod val="20000"/>
            <a:lumOff val="80000"/>
          </a:schemeClr>
        </a:solidFill>
        <a:ln w="254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twoCellAnchor>
    <xdr:from>
      <xdr:col>0</xdr:col>
      <xdr:colOff>266700</xdr:colOff>
      <xdr:row>27</xdr:row>
      <xdr:rowOff>171450</xdr:rowOff>
    </xdr:from>
    <xdr:to>
      <xdr:col>0</xdr:col>
      <xdr:colOff>695324</xdr:colOff>
      <xdr:row>30</xdr:row>
      <xdr:rowOff>38100</xdr:rowOff>
    </xdr:to>
    <xdr:sp macro="" textlink="">
      <xdr:nvSpPr>
        <xdr:cNvPr id="25" name="Bevel 24"/>
        <xdr:cNvSpPr/>
      </xdr:nvSpPr>
      <xdr:spPr>
        <a:xfrm>
          <a:off x="266700" y="6400800"/>
          <a:ext cx="428624" cy="381000"/>
        </a:xfrm>
        <a:prstGeom prst="bevel">
          <a:avLst>
            <a:gd name="adj" fmla="val 0"/>
          </a:avLst>
        </a:prstGeom>
        <a:solidFill>
          <a:schemeClr val="accent1">
            <a:lumMod val="20000"/>
            <a:lumOff val="80000"/>
          </a:schemeClr>
        </a:solidFill>
        <a:ln w="254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twoCellAnchor>
    <xdr:from>
      <xdr:col>0</xdr:col>
      <xdr:colOff>847725</xdr:colOff>
      <xdr:row>27</xdr:row>
      <xdr:rowOff>171450</xdr:rowOff>
    </xdr:from>
    <xdr:to>
      <xdr:col>1</xdr:col>
      <xdr:colOff>38099</xdr:colOff>
      <xdr:row>30</xdr:row>
      <xdr:rowOff>38100</xdr:rowOff>
    </xdr:to>
    <xdr:sp macro="" textlink="">
      <xdr:nvSpPr>
        <xdr:cNvPr id="26" name="Bevel 25"/>
        <xdr:cNvSpPr/>
      </xdr:nvSpPr>
      <xdr:spPr>
        <a:xfrm>
          <a:off x="847725" y="6400800"/>
          <a:ext cx="428624" cy="381000"/>
        </a:xfrm>
        <a:prstGeom prst="bevel">
          <a:avLst>
            <a:gd name="adj" fmla="val 0"/>
          </a:avLst>
        </a:prstGeom>
        <a:solidFill>
          <a:schemeClr val="accent1">
            <a:lumMod val="20000"/>
            <a:lumOff val="80000"/>
          </a:schemeClr>
        </a:solidFill>
        <a:ln w="254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twoCellAnchor>
    <xdr:from>
      <xdr:col>7</xdr:col>
      <xdr:colOff>57150</xdr:colOff>
      <xdr:row>37</xdr:row>
      <xdr:rowOff>38100</xdr:rowOff>
    </xdr:from>
    <xdr:to>
      <xdr:col>7</xdr:col>
      <xdr:colOff>1362075</xdr:colOff>
      <xdr:row>37</xdr:row>
      <xdr:rowOff>152400</xdr:rowOff>
    </xdr:to>
    <xdr:sp macro="" textlink="">
      <xdr:nvSpPr>
        <xdr:cNvPr id="31" name="Bevel 30"/>
        <xdr:cNvSpPr/>
      </xdr:nvSpPr>
      <xdr:spPr>
        <a:xfrm>
          <a:off x="5724525" y="7962900"/>
          <a:ext cx="1304925" cy="114300"/>
        </a:xfrm>
        <a:prstGeom prst="bevel">
          <a:avLst>
            <a:gd name="adj" fmla="val 0"/>
          </a:avLst>
        </a:prstGeom>
        <a:solidFill>
          <a:schemeClr val="accent1">
            <a:lumMod val="20000"/>
            <a:lumOff val="80000"/>
          </a:schemeClr>
        </a:solidFill>
        <a:ln w="1587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twoCellAnchor>
    <xdr:from>
      <xdr:col>4</xdr:col>
      <xdr:colOff>0</xdr:colOff>
      <xdr:row>55</xdr:row>
      <xdr:rowOff>19050</xdr:rowOff>
    </xdr:from>
    <xdr:to>
      <xdr:col>4</xdr:col>
      <xdr:colOff>647700</xdr:colOff>
      <xdr:row>59</xdr:row>
      <xdr:rowOff>38100</xdr:rowOff>
    </xdr:to>
    <xdr:sp macro="" textlink="">
      <xdr:nvSpPr>
        <xdr:cNvPr id="32" name="Bent Arrow 31"/>
        <xdr:cNvSpPr/>
      </xdr:nvSpPr>
      <xdr:spPr>
        <a:xfrm rot="5400000">
          <a:off x="3148012" y="11368088"/>
          <a:ext cx="676275" cy="647700"/>
        </a:xfrm>
        <a:prstGeom prst="bentArrow">
          <a:avLst/>
        </a:prstGeom>
        <a:solidFill>
          <a:srgbClr val="FFC000"/>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solidFill>
              <a:schemeClr val="tx1"/>
            </a:solidFill>
          </a:endParaRPr>
        </a:p>
      </xdr:txBody>
    </xdr:sp>
    <xdr:clientData/>
  </xdr:twoCellAnchor>
  <xdr:twoCellAnchor>
    <xdr:from>
      <xdr:col>6</xdr:col>
      <xdr:colOff>142876</xdr:colOff>
      <xdr:row>55</xdr:row>
      <xdr:rowOff>9528</xdr:rowOff>
    </xdr:from>
    <xdr:to>
      <xdr:col>7</xdr:col>
      <xdr:colOff>1</xdr:colOff>
      <xdr:row>59</xdr:row>
      <xdr:rowOff>28578</xdr:rowOff>
    </xdr:to>
    <xdr:sp macro="" textlink="">
      <xdr:nvSpPr>
        <xdr:cNvPr id="33" name="Bent Arrow 32"/>
        <xdr:cNvSpPr/>
      </xdr:nvSpPr>
      <xdr:spPr>
        <a:xfrm rot="5400000" flipV="1">
          <a:off x="5005388" y="11358566"/>
          <a:ext cx="676275" cy="647700"/>
        </a:xfrm>
        <a:prstGeom prst="bentArrow">
          <a:avLst>
            <a:gd name="adj1" fmla="val 25000"/>
            <a:gd name="adj2" fmla="val 25000"/>
            <a:gd name="adj3" fmla="val 25000"/>
            <a:gd name="adj4" fmla="val 54044"/>
          </a:avLst>
        </a:prstGeom>
        <a:solidFill>
          <a:schemeClr val="accent4"/>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solidFill>
              <a:schemeClr val="tx1"/>
            </a:solidFill>
          </a:endParaRPr>
        </a:p>
      </xdr:txBody>
    </xdr:sp>
    <xdr:clientData/>
  </xdr:twoCellAnchor>
</xdr:wsDr>
</file>

<file path=xl/pivotCache/_rels/pivotCacheDefinition1.xml.rels><?xml version="1.0" encoding="UTF-8" standalone="yes"?>
<Relationships xmlns="http://schemas.openxmlformats.org/package/2006/relationships"><Relationship Id="rId2" Type="http://schemas.openxmlformats.org/officeDocument/2006/relationships/externalLinkPath" Target="/Users/ltschler/Box%20Sync/BOX%2004%20-%20IUSB%20Budget/FY%202018/Budget%20Adjustments/Budget%20Adjustment%20FY18%20Form.xlsx" TargetMode="External"/><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r:id="rId1" refreshedBy="Schlereth, Lars Thomas" refreshedDate="43259.581656712966" createdVersion="6" refreshedVersion="6" minRefreshableVersion="3" recordCount="1197">
  <cacheSource type="worksheet">
    <worksheetSource ref="A1:AG1048576" sheet="Object Codes" r:id="rId2"/>
  </cacheSource>
  <cacheFields count="33">
    <cacheField name="University Fiscal Year" numFmtId="0">
      <sharedItems containsString="0" containsBlank="1" containsNumber="1" containsInteger="1" minValue="2016" maxValue="2016"/>
    </cacheField>
    <cacheField name="Chart of Accounts Code" numFmtId="0">
      <sharedItems containsBlank="1"/>
    </cacheField>
    <cacheField name="Object Code" numFmtId="0">
      <sharedItems containsBlank="1" containsMixedTypes="1" containsNumber="1" containsInteger="1" minValue="110" maxValue="9979" count="1196">
        <n v="110"/>
        <n v="599"/>
        <n v="703"/>
        <n v="707"/>
        <n v="710"/>
        <n v="712"/>
        <n v="717"/>
        <n v="727"/>
        <n v="730"/>
        <n v="732"/>
        <n v="737"/>
        <n v="756"/>
        <n v="799"/>
        <n v="801"/>
        <n v="810"/>
        <n v="812"/>
        <n v="817"/>
        <n v="827"/>
        <n v="830"/>
        <n v="832"/>
        <n v="837"/>
        <n v="840"/>
        <n v="841"/>
        <n v="842"/>
        <n v="844"/>
        <n v="845"/>
        <n v="848"/>
        <n v="849"/>
        <n v="850"/>
        <n v="853"/>
        <n v="856"/>
        <n v="860"/>
        <n v="861"/>
        <n v="862"/>
        <n v="864"/>
        <n v="866"/>
        <n v="867"/>
        <n v="868"/>
        <n v="870"/>
        <n v="871"/>
        <n v="873"/>
        <n v="878"/>
        <n v="879"/>
        <n v="880"/>
        <n v="881"/>
        <n v="882"/>
        <n v="884"/>
        <n v="887"/>
        <n v="888"/>
        <n v="890"/>
        <n v="891"/>
        <n v="892"/>
        <n v="893"/>
        <n v="894"/>
        <n v="895"/>
        <n v="896"/>
        <n v="897"/>
        <n v="898"/>
        <n v="899"/>
        <n v="901"/>
        <n v="910"/>
        <n v="912"/>
        <n v="917"/>
        <n v="927"/>
        <n v="930"/>
        <n v="932"/>
        <n v="937"/>
        <n v="940"/>
        <n v="941"/>
        <n v="942"/>
        <n v="944"/>
        <n v="945"/>
        <n v="948"/>
        <n v="949"/>
        <n v="950"/>
        <n v="953"/>
        <n v="956"/>
        <n v="960"/>
        <n v="961"/>
        <n v="962"/>
        <n v="964"/>
        <n v="966"/>
        <n v="967"/>
        <n v="968"/>
        <n v="970"/>
        <n v="971"/>
        <n v="973"/>
        <n v="978"/>
        <n v="979"/>
        <n v="980"/>
        <n v="981"/>
        <n v="982"/>
        <n v="984"/>
        <n v="987"/>
        <n v="988"/>
        <n v="990"/>
        <n v="991"/>
        <n v="992"/>
        <n v="993"/>
        <n v="994"/>
        <n v="995"/>
        <n v="996"/>
        <n v="997"/>
        <n v="998"/>
        <n v="999"/>
        <n v="1000"/>
        <n v="1001"/>
        <n v="1010"/>
        <n v="1012"/>
        <n v="1017"/>
        <n v="1027"/>
        <n v="1030"/>
        <n v="1032"/>
        <n v="1037"/>
        <n v="1040"/>
        <n v="1041"/>
        <n v="1042"/>
        <n v="1044"/>
        <n v="1045"/>
        <n v="1048"/>
        <n v="1049"/>
        <n v="1050"/>
        <n v="1053"/>
        <n v="1056"/>
        <n v="1060"/>
        <n v="1061"/>
        <n v="1062"/>
        <n v="1064"/>
        <n v="1066"/>
        <n v="1067"/>
        <n v="1068"/>
        <n v="1070"/>
        <n v="1071"/>
        <n v="1073"/>
        <n v="1078"/>
        <n v="1079"/>
        <n v="1080"/>
        <n v="1081"/>
        <n v="1082"/>
        <n v="1084"/>
        <n v="1087"/>
        <n v="1088"/>
        <n v="1090"/>
        <n v="1091"/>
        <n v="1092"/>
        <n v="1093"/>
        <n v="1094"/>
        <n v="1095"/>
        <n v="1096"/>
        <n v="1097"/>
        <n v="1098"/>
        <n v="1099"/>
        <n v="1110"/>
        <n v="1111"/>
        <n v="1112"/>
        <n v="1113"/>
        <n v="1114"/>
        <n v="1115"/>
        <n v="1116"/>
        <n v="1120"/>
        <n v="1130"/>
        <n v="1131"/>
        <n v="1133"/>
        <n v="1134"/>
        <n v="1136"/>
        <n v="1150"/>
        <n v="1170"/>
        <n v="1171"/>
        <n v="1175"/>
        <n v="1178"/>
        <n v="1179"/>
        <n v="1180"/>
        <n v="1181"/>
        <n v="1182"/>
        <n v="1185"/>
        <n v="1195"/>
        <n v="1197"/>
        <n v="1200"/>
        <n v="1209"/>
        <n v="1210"/>
        <n v="1212"/>
        <n v="1214"/>
        <n v="1240"/>
        <n v="1250"/>
        <n v="1264"/>
        <n v="1265"/>
        <n v="1268"/>
        <n v="1270"/>
        <n v="1280"/>
        <n v="1284"/>
        <n v="1295"/>
        <n v="1406"/>
        <n v="1410"/>
        <n v="1421"/>
        <n v="1425"/>
        <n v="1430"/>
        <n v="1431"/>
        <n v="1450"/>
        <n v="1454"/>
        <n v="1458"/>
        <n v="1461"/>
        <n v="1462"/>
        <n v="1463"/>
        <n v="1465"/>
        <n v="1466"/>
        <n v="1468"/>
        <n v="1469"/>
        <n v="1471"/>
        <n v="1472"/>
        <n v="1473"/>
        <n v="1474"/>
        <n v="1475"/>
        <n v="1476"/>
        <n v="1478"/>
        <n v="1479"/>
        <n v="1487"/>
        <n v="1492"/>
        <n v="1494"/>
        <n v="1495"/>
        <n v="1496"/>
        <n v="1497"/>
        <n v="1498"/>
        <n v="1499"/>
        <n v="1500"/>
        <n v="1502"/>
        <n v="1503"/>
        <n v="1504"/>
        <n v="1505"/>
        <n v="1506"/>
        <n v="1507"/>
        <n v="1508"/>
        <n v="1509"/>
        <n v="1510"/>
        <n v="1511"/>
        <n v="1512"/>
        <n v="1515"/>
        <n v="1517"/>
        <n v="1520"/>
        <n v="1523"/>
        <n v="1524"/>
        <n v="1525"/>
        <n v="1526"/>
        <n v="1527"/>
        <n v="1528"/>
        <n v="1529"/>
        <n v="1530"/>
        <n v="1532"/>
        <n v="1533"/>
        <n v="1534"/>
        <n v="1535"/>
        <n v="1536"/>
        <n v="1537"/>
        <n v="1538"/>
        <n v="1539"/>
        <n v="1540"/>
        <n v="1545"/>
        <n v="1553"/>
        <n v="1554"/>
        <n v="1560"/>
        <n v="1563"/>
        <n v="1565"/>
        <n v="1566"/>
        <n v="1579"/>
        <n v="1581"/>
        <n v="1585"/>
        <n v="1586"/>
        <n v="1587"/>
        <n v="1588"/>
        <n v="1590"/>
        <n v="1593"/>
        <n v="1594"/>
        <n v="1595"/>
        <n v="1596"/>
        <n v="1597"/>
        <n v="1598"/>
        <n v="1599"/>
        <n v="1608"/>
        <n v="1610"/>
        <n v="1620"/>
        <n v="1621"/>
        <n v="1630"/>
        <n v="1635"/>
        <n v="1636"/>
        <n v="1637"/>
        <n v="1651"/>
        <n v="1663"/>
        <n v="1687"/>
        <n v="1688"/>
        <n v="1690"/>
        <n v="1691"/>
        <n v="1692"/>
        <n v="1696"/>
        <n v="1697"/>
        <n v="1698"/>
        <n v="1699"/>
        <n v="1800"/>
        <n v="1803"/>
        <n v="1805"/>
        <n v="1810"/>
        <n v="1814"/>
        <n v="1815"/>
        <n v="1816"/>
        <n v="1819"/>
        <n v="1820"/>
        <n v="1823"/>
        <n v="1825"/>
        <n v="1826"/>
        <n v="1827"/>
        <n v="1830"/>
        <n v="1831"/>
        <n v="1835"/>
        <n v="1837"/>
        <n v="1843"/>
        <n v="1845"/>
        <n v="1856"/>
        <n v="1858"/>
        <n v="1859"/>
        <n v="1860"/>
        <n v="1861"/>
        <n v="1863"/>
        <n v="1865"/>
        <n v="1866"/>
        <n v="1867"/>
        <n v="1868"/>
        <n v="1869"/>
        <n v="1878"/>
        <n v="1879"/>
        <n v="1882"/>
        <n v="1883"/>
        <n v="1884"/>
        <n v="1886"/>
        <n v="1887"/>
        <n v="1888"/>
        <n v="1889"/>
        <n v="1895"/>
        <n v="1898"/>
        <n v="1920"/>
        <n v="1940"/>
        <n v="1956"/>
        <n v="1958"/>
        <n v="1960"/>
        <n v="1970"/>
        <n v="1999"/>
        <m/>
        <n v="2000"/>
        <n v="2001"/>
        <n v="2003"/>
        <n v="2004"/>
        <n v="2005"/>
        <n v="2008"/>
        <n v="2010"/>
        <n v="2101"/>
        <n v="2105"/>
        <n v="2110"/>
        <n v="2112"/>
        <n v="2114"/>
        <n v="2115"/>
        <n v="2116"/>
        <n v="2117"/>
        <n v="2118"/>
        <n v="2119"/>
        <n v="2120"/>
        <n v="2122"/>
        <n v="2123"/>
        <n v="2124"/>
        <n v="2125"/>
        <n v="2126"/>
        <n v="2130"/>
        <n v="2134"/>
        <n v="2163"/>
        <n v="2165"/>
        <n v="2166"/>
        <n v="2170"/>
        <n v="2175"/>
        <n v="2179"/>
        <n v="2181"/>
        <n v="2185"/>
        <n v="2186"/>
        <n v="2187"/>
        <n v="2200"/>
        <n v="2205"/>
        <n v="2280"/>
        <n v="2288"/>
        <n v="2290"/>
        <n v="2300"/>
        <n v="2310"/>
        <n v="2331"/>
        <n v="2332"/>
        <n v="2333"/>
        <n v="2334"/>
        <n v="2340"/>
        <n v="2341"/>
        <n v="2342"/>
        <n v="2344"/>
        <n v="2350"/>
        <n v="2351"/>
        <n v="2360"/>
        <n v="2361"/>
        <n v="2362"/>
        <n v="2364"/>
        <n v="2370"/>
        <n v="2381"/>
        <n v="2382"/>
        <n v="2383"/>
        <n v="2384"/>
        <n v="2387"/>
        <n v="2388"/>
        <n v="2390"/>
        <n v="2391"/>
        <n v="2392"/>
        <n v="2394"/>
        <n v="2400"/>
        <n v="2403"/>
        <n v="2405"/>
        <n v="2408"/>
        <n v="2420"/>
        <n v="2428"/>
        <n v="2450"/>
        <n v="2458"/>
        <n v="2480"/>
        <n v="2488"/>
        <n v="2500"/>
        <n v="2502"/>
        <n v="2504"/>
        <n v="2550"/>
        <n v="2600"/>
        <n v="2950"/>
        <n v="2998"/>
        <n v="2999"/>
        <s v="2PLG"/>
        <n v="3000"/>
        <n v="3050"/>
        <n v="3100"/>
        <n v="3150"/>
        <n v="3200"/>
        <n v="3205"/>
        <n v="3210"/>
        <n v="3250"/>
        <n v="3300"/>
        <n v="3301"/>
        <n v="3302"/>
        <n v="3304"/>
        <n v="3390"/>
        <n v="3391"/>
        <n v="3392"/>
        <n v="3394"/>
        <n v="3400"/>
        <n v="3401"/>
        <n v="3402"/>
        <n v="3404"/>
        <n v="3500"/>
        <n v="3600"/>
        <n v="3700"/>
        <n v="3800"/>
        <n v="3801"/>
        <n v="3802"/>
        <n v="3804"/>
        <n v="3850"/>
        <n v="3851"/>
        <n v="3852"/>
        <n v="3854"/>
        <n v="3900"/>
        <n v="3901"/>
        <n v="3910"/>
        <n v="3911"/>
        <n v="3940"/>
        <n v="3941"/>
        <n v="3942"/>
        <n v="3944"/>
        <n v="3950"/>
        <n v="3951"/>
        <n v="3952"/>
        <n v="3954"/>
        <n v="3960"/>
        <n v="3961"/>
        <n v="3962"/>
        <n v="3964"/>
        <n v="3970"/>
        <n v="3971"/>
        <n v="3972"/>
        <n v="3974"/>
        <n v="4003"/>
        <n v="4005"/>
        <n v="4009"/>
        <n v="4010"/>
        <n v="4012"/>
        <n v="4013"/>
        <n v="4014"/>
        <n v="4015"/>
        <n v="4016"/>
        <n v="4017"/>
        <n v="4021"/>
        <n v="4022"/>
        <n v="4023"/>
        <n v="4025"/>
        <n v="4026"/>
        <n v="4027"/>
        <n v="4028"/>
        <n v="4035"/>
        <n v="4040"/>
        <n v="4042"/>
        <n v="4045"/>
        <n v="4050"/>
        <n v="4055"/>
        <n v="4060"/>
        <n v="4061"/>
        <n v="4074"/>
        <n v="4075"/>
        <n v="4076"/>
        <n v="4077"/>
        <n v="4078"/>
        <n v="4080"/>
        <n v="4081"/>
        <n v="4082"/>
        <n v="4083"/>
        <n v="4084"/>
        <n v="4085"/>
        <n v="4086"/>
        <n v="4087"/>
        <n v="4088"/>
        <n v="4089"/>
        <n v="4090"/>
        <n v="4093"/>
        <n v="4094"/>
        <n v="4095"/>
        <n v="4097"/>
        <n v="4098"/>
        <n v="4099"/>
        <n v="4100"/>
        <n v="4105"/>
        <n v="4110"/>
        <n v="4115"/>
        <n v="4120"/>
        <n v="4121"/>
        <n v="4126"/>
        <n v="4151"/>
        <n v="4155"/>
        <n v="4162"/>
        <n v="4166"/>
        <n v="4167"/>
        <n v="4168"/>
        <n v="4180"/>
        <n v="4190"/>
        <n v="4200"/>
        <n v="4210"/>
        <n v="4220"/>
        <n v="4230"/>
        <n v="4240"/>
        <n v="4300"/>
        <n v="4308"/>
        <n v="4309"/>
        <n v="4370"/>
        <n v="4400"/>
        <n v="4401"/>
        <n v="4402"/>
        <n v="4403"/>
        <n v="4405"/>
        <n v="4415"/>
        <n v="4429"/>
        <n v="4435"/>
        <n v="4451"/>
        <n v="4499"/>
        <n v="4500"/>
        <n v="4502"/>
        <n v="4503"/>
        <n v="4509"/>
        <n v="4512"/>
        <n v="4518"/>
        <n v="4519"/>
        <n v="4520"/>
        <n v="4521"/>
        <n v="4522"/>
        <n v="4525"/>
        <n v="4535"/>
        <n v="4560"/>
        <n v="4561"/>
        <n v="4562"/>
        <n v="4563"/>
        <n v="4566"/>
        <n v="4576"/>
        <n v="4580"/>
        <n v="4581"/>
        <n v="4582"/>
        <n v="4585"/>
        <n v="4588"/>
        <n v="4589"/>
        <n v="4590"/>
        <n v="4600"/>
        <n v="4611"/>
        <n v="4615"/>
        <n v="4616"/>
        <n v="4617"/>
        <n v="4620"/>
        <n v="4625"/>
        <n v="4645"/>
        <n v="4650"/>
        <n v="4670"/>
        <n v="4672"/>
        <n v="4673"/>
        <n v="4680"/>
        <n v="4681"/>
        <n v="4682"/>
        <n v="4685"/>
        <n v="4690"/>
        <n v="4700"/>
        <n v="4701"/>
        <n v="4702"/>
        <n v="4705"/>
        <n v="4710"/>
        <n v="4723"/>
        <n v="4735"/>
        <n v="4736"/>
        <n v="4737"/>
        <n v="4738"/>
        <n v="4739"/>
        <n v="4740"/>
        <n v="4741"/>
        <n v="4742"/>
        <n v="4743"/>
        <n v="4744"/>
        <n v="4745"/>
        <n v="4746"/>
        <n v="4747"/>
        <n v="4748"/>
        <n v="4749"/>
        <n v="4750"/>
        <n v="4751"/>
        <n v="4752"/>
        <n v="4753"/>
        <n v="4763"/>
        <n v="4768"/>
        <n v="4771"/>
        <n v="4772"/>
        <n v="4773"/>
        <n v="4775"/>
        <n v="4776"/>
        <n v="4777"/>
        <n v="4780"/>
        <n v="4782"/>
        <n v="4790"/>
        <n v="4791"/>
        <n v="4800"/>
        <n v="4802"/>
        <n v="4809"/>
        <n v="4840"/>
        <n v="4861"/>
        <n v="4863"/>
        <n v="4864"/>
        <n v="4865"/>
        <n v="4866"/>
        <n v="4868"/>
        <n v="4870"/>
        <n v="4871"/>
        <n v="4874"/>
        <n v="4880"/>
        <n v="4900"/>
        <n v="4902"/>
        <n v="4903"/>
        <n v="4904"/>
        <n v="4905"/>
        <n v="4906"/>
        <n v="4907"/>
        <n v="4909"/>
        <n v="4910"/>
        <n v="4911"/>
        <n v="4915"/>
        <n v="4919"/>
        <n v="4920"/>
        <n v="4925"/>
        <n v="4926"/>
        <n v="4927"/>
        <n v="4928"/>
        <n v="4929"/>
        <n v="4930"/>
        <n v="4931"/>
        <n v="4932"/>
        <n v="4935"/>
        <n v="4937"/>
        <n v="4938"/>
        <n v="4939"/>
        <n v="4940"/>
        <n v="4941"/>
        <n v="4942"/>
        <n v="4943"/>
        <n v="4944"/>
        <n v="4945"/>
        <n v="4946"/>
        <n v="4947"/>
        <n v="4948"/>
        <n v="4949"/>
        <n v="4950"/>
        <n v="4951"/>
        <n v="4952"/>
        <n v="4953"/>
        <n v="4954"/>
        <n v="4955"/>
        <n v="4956"/>
        <n v="4957"/>
        <n v="4958"/>
        <n v="4966"/>
        <n v="4967"/>
        <n v="4968"/>
        <n v="4969"/>
        <n v="4970"/>
        <n v="4971"/>
        <n v="4975"/>
        <n v="4994"/>
        <n v="4995"/>
        <n v="4996"/>
        <n v="4997"/>
        <n v="4998"/>
        <n v="4999"/>
        <n v="5000"/>
        <n v="5001"/>
        <n v="5002"/>
        <n v="5003"/>
        <n v="5004"/>
        <n v="5005"/>
        <n v="5006"/>
        <n v="5007"/>
        <n v="5009"/>
        <n v="5010"/>
        <n v="5011"/>
        <n v="5015"/>
        <n v="5016"/>
        <n v="5017"/>
        <n v="5019"/>
        <n v="5020"/>
        <n v="5021"/>
        <n v="5025"/>
        <n v="5027"/>
        <n v="5028"/>
        <n v="5029"/>
        <n v="5033"/>
        <n v="5034"/>
        <n v="5035"/>
        <n v="5039"/>
        <n v="5040"/>
        <n v="5046"/>
        <n v="5047"/>
        <n v="5050"/>
        <n v="5055"/>
        <n v="5070"/>
        <n v="5072"/>
        <n v="5073"/>
        <n v="5101"/>
        <n v="5105"/>
        <n v="5107"/>
        <n v="5109"/>
        <n v="5110"/>
        <n v="5112"/>
        <n v="5114"/>
        <n v="5115"/>
        <n v="5117"/>
        <n v="5119"/>
        <n v="5127"/>
        <n v="5128"/>
        <n v="5129"/>
        <n v="5131"/>
        <n v="5132"/>
        <n v="5133"/>
        <n v="5134"/>
        <n v="5136"/>
        <n v="5137"/>
        <n v="5138"/>
        <n v="5139"/>
        <n v="5140"/>
        <n v="5143"/>
        <n v="5144"/>
        <n v="5145"/>
        <n v="5146"/>
        <n v="5148"/>
        <n v="5156"/>
        <n v="5157"/>
        <n v="5158"/>
        <n v="5159"/>
        <n v="5161"/>
        <n v="5163"/>
        <n v="5166"/>
        <n v="5167"/>
        <n v="5169"/>
        <n v="5172"/>
        <n v="5175"/>
        <n v="5180"/>
        <n v="5181"/>
        <n v="5182"/>
        <n v="5183"/>
        <n v="5184"/>
        <n v="5185"/>
        <n v="5186"/>
        <n v="5187"/>
        <n v="5188"/>
        <n v="5189"/>
        <n v="5190"/>
        <n v="5191"/>
        <n v="5192"/>
        <n v="5193"/>
        <n v="5194"/>
        <n v="5195"/>
        <n v="5196"/>
        <n v="5197"/>
        <n v="5198"/>
        <n v="5199"/>
        <n v="5200"/>
        <n v="5201"/>
        <n v="5205"/>
        <n v="5210"/>
        <n v="5211"/>
        <n v="5215"/>
        <n v="5270"/>
        <n v="5300"/>
        <n v="5301"/>
        <n v="5302"/>
        <n v="5303"/>
        <n v="5308"/>
        <n v="5309"/>
        <n v="5310"/>
        <n v="5312"/>
        <n v="5313"/>
        <n v="5314"/>
        <n v="5315"/>
        <n v="5316"/>
        <n v="5317"/>
        <n v="5318"/>
        <n v="5319"/>
        <n v="5321"/>
        <n v="5322"/>
        <n v="5323"/>
        <n v="5324"/>
        <n v="5325"/>
        <n v="5326"/>
        <n v="5327"/>
        <n v="5329"/>
        <n v="5330"/>
        <n v="5334"/>
        <n v="5363"/>
        <n v="5364"/>
        <n v="5365"/>
        <n v="5366"/>
        <n v="5379"/>
        <n v="5381"/>
        <n v="5382"/>
        <n v="5385"/>
        <n v="5386"/>
        <n v="5387"/>
        <n v="5400"/>
        <n v="5401"/>
        <n v="5410"/>
        <n v="5500"/>
        <n v="5501"/>
        <n v="5600"/>
        <n v="5610"/>
        <n v="5625"/>
        <n v="5630"/>
        <n v="5631"/>
        <n v="5650"/>
        <n v="5690"/>
        <n v="5700"/>
        <n v="5760"/>
        <n v="5765"/>
        <n v="5770"/>
        <n v="5771"/>
        <n v="5772"/>
        <n v="5773"/>
        <n v="5775"/>
        <n v="5800"/>
        <n v="5810"/>
        <n v="5820"/>
        <n v="5821"/>
        <n v="5822"/>
        <n v="5870"/>
        <n v="5880"/>
        <n v="5881"/>
        <n v="5882"/>
        <n v="5885"/>
        <n v="5901"/>
        <n v="5902"/>
        <n v="5904"/>
        <n v="5909"/>
        <n v="5940"/>
        <n v="5948"/>
        <n v="5949"/>
        <n v="5970"/>
        <n v="5971"/>
        <n v="5973"/>
        <n v="5975"/>
        <n v="6000"/>
        <n v="6040"/>
        <n v="6070"/>
        <n v="6080"/>
        <n v="6100"/>
        <n v="6140"/>
        <n v="6150"/>
        <n v="6170"/>
        <n v="6180"/>
        <n v="6200"/>
        <n v="6240"/>
        <n v="6270"/>
        <n v="6280"/>
        <n v="7000"/>
        <n v="7015"/>
        <n v="7016"/>
        <n v="7019"/>
        <n v="7020"/>
        <n v="7021"/>
        <n v="7022"/>
        <n v="7023"/>
        <n v="7030"/>
        <n v="7031"/>
        <n v="7032"/>
        <n v="7035"/>
        <n v="7045"/>
        <n v="7070"/>
        <n v="7099"/>
        <n v="7100"/>
        <n v="7157"/>
        <n v="7177"/>
        <n v="7200"/>
        <n v="7201"/>
        <n v="7261"/>
        <n v="7262"/>
        <n v="7263"/>
        <n v="7277"/>
        <n v="7300"/>
        <n v="7301"/>
        <n v="7302"/>
        <n v="7303"/>
        <n v="7305"/>
        <n v="7329"/>
        <n v="7377"/>
        <n v="7400"/>
        <n v="7402"/>
        <n v="7408"/>
        <n v="7409"/>
        <n v="7410"/>
        <n v="7411"/>
        <n v="7465"/>
        <n v="7466"/>
        <n v="7467"/>
        <n v="7468"/>
        <n v="7477"/>
        <n v="7530"/>
        <n v="7600"/>
        <n v="7677"/>
        <n v="7700"/>
        <n v="7701"/>
        <n v="7702"/>
        <n v="7715"/>
        <n v="7746"/>
        <n v="7801"/>
        <n v="7805"/>
        <n v="7900"/>
        <n v="7901"/>
        <n v="7915"/>
        <n v="7920"/>
        <n v="7933"/>
        <n v="7970"/>
        <n v="8000"/>
        <n v="8001"/>
        <n v="8002"/>
        <n v="8003"/>
        <n v="8004"/>
        <n v="8005"/>
        <n v="8008"/>
        <n v="8010"/>
        <n v="8015"/>
        <n v="8100"/>
        <n v="8102"/>
        <n v="8106"/>
        <n v="8109"/>
        <n v="8110"/>
        <n v="8114"/>
        <n v="8116"/>
        <n v="8117"/>
        <n v="8118"/>
        <n v="8119"/>
        <n v="8120"/>
        <n v="8122"/>
        <n v="8131"/>
        <n v="8150"/>
        <n v="8160"/>
        <n v="8162"/>
        <n v="8163"/>
        <n v="8165"/>
        <n v="8170"/>
        <n v="8200"/>
        <n v="8203"/>
        <n v="8204"/>
        <n v="8205"/>
        <n v="8207"/>
        <n v="8208"/>
        <n v="8209"/>
        <n v="8210"/>
        <n v="8211"/>
        <n v="8212"/>
        <n v="8213"/>
        <n v="8214"/>
        <n v="8215"/>
        <n v="8216"/>
        <n v="8217"/>
        <n v="8218"/>
        <n v="8219"/>
        <n v="8220"/>
        <n v="8221"/>
        <n v="8222"/>
        <n v="8223"/>
        <n v="8224"/>
        <n v="8225"/>
        <n v="8226"/>
        <n v="8227"/>
        <n v="8228"/>
        <n v="8229"/>
        <n v="8231"/>
        <n v="8232"/>
        <n v="8233"/>
        <n v="8234"/>
        <n v="8235"/>
        <n v="8236"/>
        <n v="8237"/>
        <n v="8238"/>
        <n v="8239"/>
        <n v="8240"/>
        <n v="8250"/>
        <n v="8251"/>
        <n v="8260"/>
        <n v="8300"/>
        <n v="8302"/>
        <n v="8304"/>
        <n v="8305"/>
        <n v="8308"/>
        <n v="8309"/>
        <n v="8310"/>
        <n v="8311"/>
        <n v="8312"/>
        <n v="8314"/>
        <n v="8315"/>
        <n v="8316"/>
        <n v="8317"/>
        <n v="8318"/>
        <n v="8319"/>
        <n v="8321"/>
        <n v="8322"/>
        <n v="8332"/>
        <n v="8334"/>
        <n v="8335"/>
        <n v="8352"/>
        <n v="8357"/>
        <n v="8364"/>
        <n v="8365"/>
        <n v="8366"/>
        <n v="8372"/>
        <n v="8379"/>
        <n v="8380"/>
        <n v="8381"/>
        <n v="8383"/>
        <n v="8400"/>
        <n v="8410"/>
        <n v="8411"/>
        <n v="8460"/>
        <n v="8462"/>
        <n v="8504"/>
        <n v="8505"/>
        <n v="8506"/>
        <n v="8509"/>
        <n v="8510"/>
        <n v="8525"/>
        <n v="8526"/>
        <n v="8535"/>
        <n v="8550"/>
        <n v="8598"/>
        <n v="8601"/>
        <n v="8603"/>
        <n v="8604"/>
        <n v="8605"/>
        <n v="8608"/>
        <n v="8610"/>
        <n v="8611"/>
        <n v="8613"/>
        <n v="8614"/>
        <n v="8615"/>
        <n v="8618"/>
        <n v="8619"/>
        <n v="8627"/>
        <n v="8628"/>
        <n v="8629"/>
        <n v="8630"/>
        <n v="8661"/>
        <n v="8662"/>
        <n v="8665"/>
        <n v="8700"/>
        <n v="8750"/>
        <n v="8751"/>
        <n v="8901"/>
        <n v="8904"/>
        <n v="8905"/>
        <n v="8907"/>
        <n v="8908"/>
        <n v="8910"/>
        <n v="8913"/>
        <n v="8927"/>
        <n v="8928"/>
        <n v="8929"/>
        <n v="8930"/>
        <n v="8933"/>
        <n v="8950"/>
        <n v="8951"/>
        <n v="8955"/>
        <n v="8961"/>
        <n v="8962"/>
        <n v="8965"/>
        <n v="9000"/>
        <n v="9004"/>
        <n v="9007"/>
        <n v="9008"/>
        <n v="9015"/>
        <n v="9020"/>
        <n v="9040"/>
        <n v="9041"/>
        <n v="9042"/>
        <n v="9050"/>
        <n v="9053"/>
        <n v="9055"/>
        <n v="9056"/>
        <n v="9057"/>
        <n v="9058"/>
        <n v="9059"/>
        <n v="9060"/>
        <n v="9062"/>
        <n v="9065"/>
        <n v="9067"/>
        <n v="9075"/>
        <n v="9080"/>
        <n v="9100"/>
        <n v="9105"/>
        <n v="9117"/>
        <n v="9200"/>
        <n v="9201"/>
        <n v="9202"/>
        <n v="9204"/>
        <n v="9206"/>
        <n v="9207"/>
        <n v="9208"/>
        <n v="9209"/>
        <n v="9210"/>
        <n v="9211"/>
        <n v="9212"/>
        <n v="9300"/>
        <n v="9303"/>
        <n v="9304"/>
        <n v="9400"/>
        <n v="9406"/>
        <n v="9410"/>
        <n v="9420"/>
        <n v="9425"/>
        <n v="9430"/>
        <n v="9440"/>
        <n v="9441"/>
        <n v="9465"/>
        <n v="9500"/>
        <n v="9550"/>
        <n v="9551"/>
        <n v="9602"/>
        <n v="9603"/>
        <n v="9606"/>
        <n v="9607"/>
        <n v="9889"/>
        <n v="9890"/>
        <n v="9891"/>
        <n v="9892"/>
        <n v="9893"/>
        <n v="9896"/>
        <n v="9897"/>
        <n v="9899"/>
        <n v="9900"/>
        <n v="9903"/>
        <n v="9912"/>
        <n v="9915"/>
        <n v="9918"/>
        <n v="9920"/>
        <n v="9923"/>
        <n v="9924"/>
        <n v="9925"/>
        <n v="9930"/>
        <n v="9940"/>
        <n v="9951"/>
        <n v="9954"/>
        <n v="9955"/>
        <n v="9956"/>
        <n v="9957"/>
        <n v="9958"/>
        <n v="9959"/>
        <n v="9960"/>
        <n v="9970"/>
        <n v="9977"/>
        <n v="9979"/>
        <s v="B110"/>
      </sharedItems>
    </cacheField>
    <cacheField name="Financial Object Code Name" numFmtId="0">
      <sharedItems containsBlank="1" count="1141">
        <s v="BALANCE FORWARD"/>
        <s v="STUDENT FEE BAD DEBT EXPENSE"/>
        <s v="PRIOR YEAR FEES"/>
        <s v="NON CR HR FEE APPLICATION"/>
        <s v="SUM2 CR HR FEE RES UNDRGRAD"/>
        <s v="SUM2 CR HR FEE RES GRAD"/>
        <s v="SUM2 CR HR FEE RES UGRD-NEW RATE"/>
        <s v="SUM2 UNDERGRAD INST FEES-NEW RATE"/>
        <s v="SUM2 CR HR FEE N R UNDRGRAD"/>
        <s v="SUM2 CR HR FEE N R GRAD"/>
        <s v="SUM2 CR HR FEE NRES UGRAD-NEW RATE"/>
        <s v="SUM 2 CR HR FEE DENTAL PRACTICUM"/>
        <s v="SUM2 N CR HR CLINICAL FEES"/>
        <s v="FALL CR HR FEE DISTANCE EDUC"/>
        <s v="FALL CR HR FEE RES UNDRGRAD"/>
        <s v="FALL CR HR FEE RES GRAD"/>
        <s v="FALL CR HR FEE RES UGRAD-NEW RATE"/>
        <s v="FALL UNDERGRAD INST FEES-NEW RATE"/>
        <s v="FALL CR HR FEE N R UNDRGRAD"/>
        <s v="FALL CR HR FEE N R GRAD"/>
        <s v="FALL CR HR FEE NRES UGRAD-NEW RATE"/>
        <s v="FALL CR HR FEE HIGH SCHOOL"/>
        <s v="CREDIT HOUR FEE - OTHER  -- FALL"/>
        <s v="FALL CR HR FEE APPL MUSIC"/>
        <s v="FALL CR HR FEE NURS CLINIC"/>
        <s v="FALL CR HR FEE NURS PROGRAM FEE"/>
        <s v="FALL CR HR FEE STU TEACHING"/>
        <s v="FALL CR HR FEE CLASS MATERIALS"/>
        <s v="FALL CR HR FEE EARLY FLD EX"/>
        <s v="FALL CR HR - HPER CORE PROGRAM"/>
        <s v="FALL CR HR FEE DENTAL PRACTICUM"/>
        <s v="FALL CR HR - EDUCATION LAB FEE IST"/>
        <s v="FALL CR HR FEE DIST ED LEARNING CTR"/>
        <s v="FALL CR HR FEE ED PRACTICUM"/>
        <s v="FALL CR HR FEE INDEP STUDY"/>
        <s v="FALL CR HR FEE LAB"/>
        <s v="FALL CR HR FEE COMP LAB"/>
        <s v="FALL CR HR FEE AUDITING"/>
        <s v="FALL CR HR FEE FORFEITED"/>
        <s v="CR HR-FALL SCIENTIFIC INFRASTRUCTURE FEE"/>
        <s v="FALL CR HR FEE-TRANS TO TEACH PROGRAM"/>
        <s v="R&amp;R FEE - TEMPORARY"/>
        <s v="GENERAL FEES"/>
        <s v="FALL NON CR HR FEE CON ED"/>
        <s v="FALL NON CR HR LAW FACILITY FEE"/>
        <s v="FALL NON CR HR FEE OTHER"/>
        <s v="FALL NON CR HR FEE PRAC RM"/>
        <s v="FALL NON CR HR FEE TECHNOLG"/>
        <s v="FALL NON CR HR FEE LABORATR"/>
        <s v="FALL NON CR HR FEE LATE REG"/>
        <s v="FALL NON CR HR FEE DEFERRED"/>
        <s v="FALL NON CR HR FEE SPEC EXA"/>
        <s v="NON CR-UNIV DIVISION STUDENT FEE - FALL"/>
        <s v="FALL NON CR HR FEE LAT PR C"/>
        <s v="NON CR-PROGRAM FEE"/>
        <s v="FALL NON CR HR FEE REQUIRED"/>
        <s v="PROGRAM FEES - FALL"/>
        <s v="FALL NON CR HR FEE DISSERTA"/>
        <s v="FALL NON CR HR FEE CLINICAL"/>
        <s v="SPRG CR HR FEE DISTANCE EDUC"/>
        <s v="SPRG CR HR FEE RES UNDRGRAD"/>
        <s v="SPRG CR HR FEE RES GRAD"/>
        <s v="SPRG CR HR FEE RES UGRAD-NEW RATE"/>
        <s v="SPRG UNDERGRAD INST FEES-NEW RATE"/>
        <s v="SPRG CR HR FEE N R UNDRGRAD"/>
        <s v="SPRG CR HR FEE N R GRAD"/>
        <s v="SPRG CR HR FEE NRES UGRAD-NEW RATE"/>
        <s v="SPRG CR HR FEE HIGH SCHOOL"/>
        <s v="CREDIT HOUR FEE - OTHER  -- SPRING"/>
        <s v="SPRG CR HR FEE APPL MUSIC"/>
        <s v="SPRG CR HR FEE NURS CLINIC"/>
        <s v="SPRG CR HR FEE NURS PROGRAM FEE"/>
        <s v="SPRG CR HR FEE STU TEACHING"/>
        <s v="SPRG CR HR FEES CLASS MATERIALS"/>
        <s v="SPRG CR HR FEE EARLY FLD EX"/>
        <s v="SPRING CR HR FEE - HPER CORE PROGRAM"/>
        <s v="SPRING CR HR FEE DENTAL PRACTICUM"/>
        <s v="SPRING CR HR FEE - EDUCATION LAB FEE IST"/>
        <s v="SPRG CR HR FEE DIST ED LEARNING CTR"/>
        <s v="SPRG CR HR FEE ED PRACTICUM"/>
        <s v="SPRG CR HR FEE INDEP STUDY"/>
        <s v="SPRG CR HR FEE LAB"/>
        <s v="SPRG CR HR FEE COMP LAB"/>
        <s v="SPRG CR HR FEE AUDITING"/>
        <s v="SPRG CR HR FEE FORFEITED"/>
        <s v="CR HR-SPR SCIENTIFIC INFRASTRUCTURE FEE"/>
        <s v="SPRG CR HR FEE-TRANS TO TEACH PROG"/>
        <s v="SPRG NON CR HR FEE CON ED"/>
        <s v="SPRG NON CR HR LAW FACILITY FEE"/>
        <s v="SPRG NON CR HR FEE OTHER"/>
        <s v="SPRG NON CR HR FEE PRAC RM"/>
        <s v="SPRG NON CR HR FEE TECHNOLG"/>
        <s v="SPRG NON CR HR FEE LABORATR"/>
        <s v="SPRG NON CR HR FEE LATE REG"/>
        <s v="SPRG NON CR HR FEE DEFERRED"/>
        <s v="SPRG NON CR HR FEE SPEC EXA"/>
        <s v="NON CR-UNIV DIVISION STUDENT FEE-SPRING"/>
        <s v="SPRG NON CR HR FEE LAT PR C"/>
        <s v="SPRG NON CR HR FEE REQUIRED"/>
        <s v="PROGRAM FEES - SPRING"/>
        <s v="SPRG NON CR HR FEE DISSERTA"/>
        <s v="SPRG NON CR HR FEE CLINICAL"/>
        <s v="BUDGET TRANSFER-INCOME"/>
        <s v="SUM1 CR HR FEE DISTANCE EDUC"/>
        <s v="SUM1 CR HR FEE RES UNDRGRAD"/>
        <s v="SUM1 CR HR FEE RES GRAD"/>
        <s v="SUM1 CR HR FEE RES UGRAD-NEW RATE"/>
        <s v="SUM1 UNDERGRAD INST FEES-NEW RATE"/>
        <s v="SUM1 CR HR FEE N R UNDRGRAD"/>
        <s v="SUM1 CR HR FEE N R GRAD"/>
        <s v="SUM1 CR HR FEE NRES UGRAD-NEW RATE"/>
        <s v="SUM1 CR HR FEE HIGH SCHOOL"/>
        <s v="CREDIT HOUR FEE - OTHER  -- SUMMER 1"/>
        <s v="SUM1 CR HR FEE APPL MUSIC"/>
        <s v="SUM1 CR HR FEE NURS CLINIC"/>
        <s v="SUM1 CR HR FEE NURS PROGRAM FEE"/>
        <s v="SUM1 CR HR FEE STU TEACHING"/>
        <s v="SUM1 CR HR FEES CLASS MATERIALS"/>
        <s v="SUM1 CR HR FEE EARLY FLD EX"/>
        <s v="SUM1 CR HR FEE - HPER CORE PROGRAM"/>
        <s v="SUM1 CR HR FEE DENTAL PRACTICUM"/>
        <s v="SUM1 CR HR FEE - EDUCATION LAB FEE IST"/>
        <s v="SUM1 CR HR FEE DIST ED LEARNING CTR"/>
        <s v="SUM1 CR HR FEE ED PRACTICUM"/>
        <s v="SUM1 CR HR FEE INDEP STUDY"/>
        <s v="SUM1 CR HR FEE LAB"/>
        <s v="SUM1 CR HR FEE COMP LAB"/>
        <s v="SUM1 CR HR FEE AUDITING"/>
        <s v="SUM1 CR HR FEE FORFEITED"/>
        <s v="CR HR - S1 SCIENTIFIC INFRASTRUCTURE FEE"/>
        <s v="SUM1 CR HR FEE-TRANS TO TEACH PROGRAM"/>
        <s v="SUM1 NON CR HR FEE CON ED"/>
        <s v="SUM1 NON CR HR LAW FACILITY FEE"/>
        <s v="SUM1 NON CR HR FEE OTHER"/>
        <s v="SUM1 NON CR HR FEE PRAC RM"/>
        <s v="SUM1 NON CR HR FEE TECHNOLG"/>
        <s v="SUM1 NON CR HR FEE LABORATR"/>
        <s v="SUM1 NON CR HR FEE LATE REG"/>
        <s v="SUM1 NON CR HR FEE DEFERRED"/>
        <s v="SUM1 NON CR HR FEE SPEC EXA"/>
        <s v="NON CR-UNIV DIVISION STUDENT FEE - SUM 1"/>
        <s v="SUM1 NON CR HR FEE LAT PR C"/>
        <s v="SUM1 NON CR HR FEE REQUIRED"/>
        <s v="PROGRAM FEES - SUMMER 1"/>
        <s v="SUM1 NON CR HR FEE DISSERTA"/>
        <s v="SUM1 NON CR HR FEE CLINICAL"/>
        <s v="STATE GEN OPERATIONS APPROP"/>
        <s v="STATE SPEC PURPOSE APPROP - UNRESTRICTED"/>
        <s v="STATE SPEC PURPOSE APPROP - RESTRICTED"/>
        <s v="STATE GRANTS"/>
        <s v="STATE APPROPRIATIONS - OTHER"/>
        <s v="APPROPRIATION: FEE REPLACEMENT"/>
        <s v="CAPITAL APPROPRIATIONS"/>
        <s v="LOCAL GOVERNMENT GRANTS"/>
        <s v="U S GOV APPROP AND GRANTS"/>
        <s v="NSF LETTER OF CREDIT"/>
        <s v="NIH-IU LETTER OF CREDIT"/>
        <s v="DE - IU LETTER OF CREDIT"/>
        <s v="NON-OPERATING GRANT REVENUE"/>
        <s v="ENDOWMENT INCOME"/>
        <s v="GIFTS"/>
        <s v="GIFTS &amp; GRANTS-FOUNDATIONS"/>
        <s v="CAPITAL EQUIPMENT GIFT"/>
        <s v="IU FOUNDATION ENDOWMENT INCOME"/>
        <s v="I U FOUNDATION GIFTS"/>
        <s v="CONTRACT &amp; GRANT INCOME"/>
        <s v="CONTRACT &amp; GRANT-FOUNDATION"/>
        <s v="CONTRACT &amp; GRANT-CAPITAL GRANTS"/>
        <s v="CAPITAL FEDERALLY/OTHER OWNED"/>
        <s v="REIMBURSEMENTS FROM IUF"/>
        <s v="MANAGEMENT FEES"/>
        <s v="ADMINISTRATIVE CHARGE INCOME"/>
        <s v="INTER RC TRANSFER INCOME"/>
        <s v="ACAD SUPPORT-ASSESSMENT"/>
        <s v="COMPUTING SERV-ASSESSMENT"/>
        <s v="LIBRARY-ASSESSMENT"/>
        <s v="STUDENT SUPPORT-ASSESSMENT"/>
        <s v="ASSESSMENT PHASE-IN"/>
        <s v="ENROLLMENT SERVICES-ASSESSMENT"/>
        <s v="EXTERNAL AFFAIRS-ASSESSMENT"/>
        <s v="ACADEMIC SUPPORT &amp; DIVERSITY-ASSESSMENT"/>
        <s v="GENERAL ADMIN-ASSESSMENT"/>
        <s v="BUSINESS AFFAIRS - ASSESSMENT"/>
        <s v="PHYSICAL PLANT-ASSESSMENT"/>
        <s v="PRESIDENTS OFFICE-ASSESSMNT"/>
        <s v="ADVERTISING SALES"/>
        <s v="SPONSORSHIPS"/>
        <s v="SPONSORSHIP ARRANGEMENTS"/>
        <s v="EMPLOYEE BENEFIT CONTRIBUTION"/>
        <s v="CONTRACTUAL REVENUE"/>
        <s v="CONTRACTUAL BOOKSTORE REVENUE"/>
        <s v="EMPLOYER BENEFIT CONTRIBUTION"/>
        <s v="MEMBERSHIPS"/>
        <s v="CAMPUS HOUSING PERMITS"/>
        <s v="CONFERENCE &amp; WORKSHOP FEES"/>
        <s v="ID REPLACEMENT FEE"/>
        <s v="PARKING DECALS-STUDENTS APARTMENTS"/>
        <s v="KEY DEPOSIT"/>
        <s v="PARKING STAFF PERMITS"/>
        <s v="STUDENT PERMITS"/>
        <s v="PRINTING SERVICE"/>
        <s v="PARKING VISITORS"/>
        <s v="PARKING METERS"/>
        <s v="OTHER PERMITS"/>
        <s v="PKG SPECIAL EVENTS"/>
        <s v="VISITOR PARKING"/>
        <s v="HOUSING LOCK/DESK OPERATIONS"/>
        <s v="HOUSING CARD ACCESS/LOCKS"/>
        <s v="HOUSING VIOLATIONS"/>
        <s v="TELEPHONE TELEGRAPH"/>
        <s v="VEHICLE SERVICE"/>
        <s v="EMPLOYEE CREDIT CARD TIPS"/>
        <s v="COPY CENTER VENDING-COIN OPERATIONS"/>
        <s v="VENDING COMMISSIONS-NH VENDING"/>
        <s v="LAUNDRY MACHINGE COMMMISION"/>
        <s v="VENDING COMMISSIONS-COCA COLA"/>
        <s v="GOPRINT PRINTING SALES"/>
        <s v="SALES AND SERVICES"/>
        <s v="COLOR COPYING"/>
        <s v="SUMMER STUDENT MEMBERSHIP FEES"/>
        <s v="GENERAL PUBLIC MEMBERSHIP FEES"/>
        <s v="TELEPHONE LINE CHARGES"/>
        <s v="RESIDENCE APPLICATION FEE"/>
        <s v="STUDENT HOUSEHOLD MEMBERSHIP"/>
        <s v="VISITOR FEES"/>
        <s v="EXERCISE CLASS FEES"/>
        <s v="SNACKS/DRUG"/>
        <s v="PERSONAL TRAINING"/>
        <s v="LOCKER RENTAL FEES"/>
        <s v="FOOD PROGRAM"/>
        <s v="DATA LINE SALES"/>
        <s v="WDS/SUBSIDY"/>
        <s v="FACULTY GO PRINT DEPARTMENT CHARGES"/>
        <s v="TRANSCRIPT ACTIVE\REGISTRAR-BURSAR"/>
        <s v="COURTSIDE CAFE FOOD SALES"/>
        <s v="THE GRILLE FOOD SALES"/>
        <s v="TELEPHONE-SPECIAL CHARGES"/>
        <s v="CATERING SALES"/>
        <s v="CHILDREN'S CENTER FOOD SALES"/>
        <s v="CONCESSION SALES"/>
        <s v="SOUVENIR SALES"/>
        <s v="NORTHSIDE CAFE FOOD SALESS"/>
        <s v="CONFERENCES GO PRING"/>
        <s v="PIPE AND DRAPE"/>
        <s v="EQUIPMENT RENTAL"/>
        <s v="FLOWER &amp; DECOREATIONS"/>
        <s v="LINENS AND SKIRTING"/>
        <s v="DELIVERY CHARGES"/>
        <s v="SERVICE &amp; LABOR CHARGES"/>
        <s v="STUDENT HEALTH FEES"/>
        <s v="SOFTWARE"/>
        <s v="BULLETIN INCOME"/>
        <s v="TELEPHONE-LONG DIST AND SPECIAL CHARGES"/>
        <s v="STUDENT ALUMNI DUES"/>
        <s v="SODEXO SERVICES"/>
        <s v="TELEPHONE-COMPUTER HOOKUPS"/>
        <s v="CLOTHING/GIFTS"/>
        <s v="SCHOOL SUPPLIES"/>
        <s v="TEXTBOOKS NEW"/>
        <s v="TEXTBOOKS USED"/>
        <s v="TRADEBOOKS"/>
        <s v="TEXTBOOK ALLOWANCE"/>
        <s v="PRINTING INCOME"/>
        <s v="WORKSHOP INCOME"/>
        <s v="COPY CENTER INCOME"/>
        <s v="DEPARTMENTAL COPY INCOME"/>
        <s v="FINISHING INCOME"/>
        <s v="COPY CENTER SUPPLIES INCOME"/>
        <s v="RECEIPTS FR OTHER ACCOUNTS"/>
        <s v="RECEIPTS ON CHARGE SALES"/>
        <s v="BUILDING SPACE RENT"/>
        <s v="COMMENCEMENT"/>
        <s v="APARTMENT RENT"/>
        <s v="GUEST AND CONFERENCE ROOM CHARGES"/>
        <s v="HOUSES AND RENTALS"/>
        <s v="INTEREST"/>
        <s v="INTEREST LOAN CANCELLATIONS"/>
        <s v="INT-INVESTED CASH-FIN AID"/>
        <s v="INTEREST INCOME CAPITAL LENDING"/>
        <s v="PLANT TRANSFER INCOME"/>
        <s v="VEHICLE RENTAL"/>
        <s v="VEHICLE LEASE AGREEMENT"/>
        <s v="INT WRITTEN OFF"/>
        <s v="INT UNCOLL PL-100"/>
        <s v="INT ASSIGNED"/>
        <s v="TRANSFER IN - ENDOWMENT MATCH"/>
        <s v="MANDATORY TRNSFR PRINCIPLE/INTEREST"/>
        <s v="MANDATORY TRANSFER DED STUDENT FEES"/>
        <s v="TRANSFER IN"/>
        <s v="OTHER INCOME"/>
        <s v="INDIRECT COST RECOVERY"/>
        <s v="BAD CHECK SERV CHGE"/>
        <s v="CASH OVERAGES"/>
        <s v="COLLECTIONS BAD ACCOUNTS"/>
        <s v="REINSTATEMENT FEES"/>
        <s v="HOSPITAL CONTRACTS"/>
        <s v="DUPLICATE FEE RECEIPT/STATEMENT, ECT"/>
        <s v="LIBRARY FINES"/>
        <s v="STATEWIDE TECHNOLOGY INCOME"/>
        <s v="FED REIMB-LOAN CANC P &amp; I"/>
        <s v="FED SHARE-LOAN CANC PRINC"/>
        <s v="FED REIMB-OTHER"/>
        <s v="GAIN ON SALE OF SECURITIES"/>
        <s v="UNREALIZED GAINS"/>
        <s v="HANDLING CHARGES"/>
        <s v="FOREIGN CURRENCY TRANSLATION GAIN/LOSS"/>
        <s v="INSURANCE-MED STU FAMILY"/>
        <s v="MATCHING FUND REVENUE"/>
        <s v="APARTMENT CONTRACT BREAKAGE"/>
        <s v="HOUSING FACILITY DAMAGE CHARGES"/>
        <s v="STATEWIDE TECHNOLOGY INCOME - PURDUE"/>
        <s v="LATE FEES"/>
        <s v="PARKING CITATIONS"/>
        <s v="POSTAGE"/>
        <s v="STATEWIDE TECHNOLOGY - DEFERMENT"/>
        <s v="STATEWIDE TECHNOLOGY-UNCOLLECTED BALANCE"/>
        <s v="STATEWIDE TECHNOLOGY-PARKING/ACTIVTY FEE"/>
        <s v="STATEWIDE TECHNOLOGY-CANDIDATE FEE"/>
        <s v="STAFF PARKING FINES"/>
        <s v="STUDENT PARKING FINES"/>
        <s v="TITLE IV ADMIN FEE"/>
        <s v="VA INCOME"/>
        <s v="COLLECTION ASSIGNED"/>
        <s v="LEGAL ASSIGNED"/>
        <s v="OTHER ASSIGNED"/>
        <s v="LATE FEES ASSIGNED"/>
        <s v="OTHER COST - OUTSIDE COLLECTIONS"/>
        <s v="PROCEEDS FROM SALE OF ASSET"/>
        <s v="REFUND OF ACADEMIC SALARIES"/>
        <s v="REFUNDS OF SUP AND EXP"/>
        <s v="REFUNDS OF FRINGE BENEFITS"/>
        <s v="REFUND FELLOW-SCHOLARSHIPS"/>
        <s v="REFUNDS - IN STATE TRAVEL"/>
        <s v="REFUNDS OF CAPITAL"/>
        <s v="DISCOUNTS"/>
        <m/>
        <s v="ACADEMIC SALARY"/>
        <s v="ACADEMIC SALARY - EARLY RETIREMENT"/>
        <s v="ACADEMIC SALARY SAVINGS"/>
        <s v="ACADEMIC SALARY RESERVES - EARLY RETIRE"/>
        <s v="ACADEMIC SALARY RESERVES"/>
        <s v="ACADEMIC SALARIES - C&amp;G"/>
        <s v="SUMMER SESSION SALARY"/>
        <s v="NEWSPAPERS"/>
        <s v="SNACKS/DRUGS"/>
        <s v="PRODUCE"/>
        <s v="BEEF"/>
        <s v="PORK"/>
        <s v="POULTRY"/>
        <s v="DAIRY"/>
        <s v="EGGS"/>
        <s v="DRY GOODS"/>
        <s v="BEVERAGES"/>
        <s v="CALCULATORS/RECORDERS"/>
        <s v="SEAFOOD"/>
        <s v="DISCOUNTED MEAL CREDIT"/>
        <s v="FROZEN FOOD"/>
        <s v="SOUVENIRS"/>
        <s v="GREETING CARDS"/>
        <s v="MISCELLANEOUS SALES"/>
        <s v="PHONE CARDS"/>
        <s v="VENDOR CATERING"/>
        <s v="ACADEMIC SALARY OVERLOAD"/>
        <s v="ACADEMIC SALARY OVERLOAD - EARLY RETIRE"/>
        <s v="TEXTBOOKS - NEW"/>
        <s v="TEXTBOOKS - USED"/>
        <s v="ADMINISTRATIVE SUPPLEMENT"/>
        <s v="ADMIN SUPPLEMENT - EARLY RETIREMENT"/>
        <s v="ACADEMIC NONEXEMPT"/>
        <s v="ACADEMIC NONEXEMPT C&amp;G"/>
        <s v="RESIDENT"/>
        <s v="NON-STUDENT ACAD ASST SAL."/>
        <s v="NON-STUDENT ACAD ASST SUMMER SAL."/>
        <s v="WORK STUDY GRADUATE COMMUNITY SERVICE"/>
        <s v="WORK STUDY SUMMER GRAD COMMUNITY SERVICE"/>
        <s v="WS GRADUATE COMMUNITY SERVICE"/>
        <s v="SUM WS GRADUATE COMMUNITY SERV"/>
        <s v="WORK STUDY GRADUATE READING TUTOR"/>
        <s v="WORK STUDY SUMMER GRADUATE READING TUTOR"/>
        <s v="WS GRADUATE READING TUTOR"/>
        <s v="SUM WS GRADUATE READING TUTOR"/>
        <s v="ACAD ASSTS SALARIES"/>
        <s v="IR81 STUDENT ACAD ASST SAL."/>
        <s v="WK STDY STUD ACAD ASST SAL."/>
        <s v="STDNT ACAD MONTHLY WORK STUDY-SUMMER"/>
        <s v="STUDENT ACADEMIC - SUMMER"/>
        <s v="AA81 STUDENT ACAD ASST SAL."/>
        <s v="AA82 STUDENT ACAD ASST SAL."/>
        <s v="AA83 STUDENT ACAD ASST SAL."/>
        <s v="AA84 STUDENT ACAD ASST SAL."/>
        <s v="AA87 STUDENT ACAD ASST SAL."/>
        <s v="AA88 STUDENT ACAD ASST SAL."/>
        <s v="STUDENT ACAD MONTHLY WORK STUDY COMM SER"/>
        <s v="STDNT ACAD MO WK STUDY COMM SERV SUMMER"/>
        <s v="PROFESSIONAL SALARIES"/>
        <s v="EXEMPT STAFF SALARY SAVINGS"/>
        <s v="EXEMPT STAFF SALARY RESERVE"/>
        <s v="PROFESSIONAL SALARIES - C&amp;G"/>
        <s v="EXEMPT STAFF OVERLOAD"/>
        <s v="EXEMPT STAFF OVERLOAD - C&amp;G"/>
        <s v="EXEMPT S TAFF TERMINAL PAY"/>
        <s v="EXEMPT STAFF TERMINAL PAY - C&amp;G"/>
        <s v="PROFESSIONAL NONEXEMPT"/>
        <s v="PROFESSIONAL NONEXEMPT C&amp;G"/>
        <s v="NON-EXEMPT STAFF SALARIES"/>
        <s v="NON-EXEMPT STAFF SALARY SAVINGS"/>
        <s v="NON-EXEMPT SALARY RESERVE"/>
        <s v="NON-EXEMPT TERMINAL PAY"/>
        <s v="SALARIES-ACCRUED"/>
        <s v="BENEFIT SAVINGS"/>
        <s v="ACCRUED SICK PAY"/>
        <s v="ACCRUED VACATION"/>
        <s v="TEMPORARY BC SALARY OFFSET"/>
        <s v="NON STUDENT REG HOURS"/>
        <s v="PERF HOURLY COMPENSATION"/>
        <s v="PREMIUM - STAFF"/>
        <s v="PREMIUM - HOURLY"/>
        <s v="OVERTIME - STAFF"/>
        <s v="OVERTIME - SALARIED"/>
        <s v="STAFF WORK HOURS"/>
        <s v="OVERTIME - HOURLY"/>
        <s v="COMMUNITY SERVICE WORK STUDY"/>
        <s v="COMMUNITY SERVICE SUMMER WORKSTUDY"/>
        <s v="90% COMMUNITY SERVICE WORKSTUDY"/>
        <s v="STATE WORK STUDY"/>
        <s v="STATE SUMMER SESSION WORKSTUDY"/>
        <s v="STUDENT REG HOURS"/>
        <s v="STUDENT PREM HOURS"/>
        <s v="STUDENT OVERTIME HOURS"/>
        <s v="STUDENT WORK STUDY HOURS"/>
        <s v="REGULAR SUMMER WORKSTUDY"/>
        <s v="WORKSTUDY FOR PROFIT STUDENT"/>
        <s v="WORKSTUDY FOR PROFIT STUDENT SUMMER"/>
        <s v="WORKSTUDY READING TUTOR"/>
        <s v="READING TUTOR SUMMER WORKSTUDY"/>
        <s v="WRKSTUDY MATH TUTOR ACADEMIC YEAR"/>
        <s v="WRKSTUDY MATH TUTOR SUMMER SESSION"/>
        <s v="WRKSTUDY COMMUN SRVC EMERG PREPAREDNESS"/>
        <s v="COMMUNITY SERV EMERG PREPARE SUM WRKSTDY"/>
        <s v="WS COMM SVC EMERGENCY PLANNING"/>
        <s v="SUM WS COMM SVC EMERGENCY PLAN"/>
        <s v="WRKSTUDY COMMUNITY SERVICE READING TUTOR"/>
        <s v="COMMUNITY SERV READING TUTOR SUM WRKSTDY"/>
        <s v="WRKSTUDY COMMUNITY SERVICE READINT TUTOR"/>
        <s v="WRKSTUDY MATH TUTOR COMM SERV-ACAD YEAR"/>
        <s v="WRKSTUDY MATH TUTOR COMM SERV-SUMMER"/>
        <s v="WRKSTUDY COMMUNITY SERVICE EMER PREP 90%"/>
        <s v="COMMUNITY SERV EMER PREP 90% SUM WRKSTDY"/>
        <s v="WS COMM SVC EMRGNCY PLAN - 90%"/>
        <s v="SUM WS COMM SVC EMRGNCYPLN 90%"/>
        <s v="COMPUTER NETWORK CHARGES"/>
        <s v="ALUMNI ACTIV-UNALLOW A-21"/>
        <s v="WEB SERVICES"/>
        <s v="CONTRACT ORDER SUPPLIES"/>
        <s v="CHEMISTRY STORES SUPPLIES"/>
        <s v="CONFERENCE &amp; WORKSHOPS"/>
        <s v="RETREATS/OFF CAMPUS"/>
        <s v="NETWORK CONNECTION CHARGE"/>
        <s v="DP SYSTEMS DEVELOPMENT"/>
        <s v="COMPUTER-SPECIAL SERVICES"/>
        <s v="NETWORK FEES"/>
        <s v="PERMIT FEES AND LICENSES"/>
        <s v="DEPENDENT AND SPOUSE FEE COURTESY"/>
        <s v="HOSPITALITY EXPENSE"/>
        <s v="HOSPITALITY - CONF &amp; WORKSHOPS - FEE"/>
        <s v="CONTRACT &amp; GRANT HOSPITALITY EXPENSE"/>
        <s v="STUDENT ACTIVITY FEE HOSPITALITY EXPENSE"/>
        <s v="LABORATORY SUPPLIES"/>
        <s v="MOTOR VEHICLE CHGE NON TRAV"/>
        <s v="MISCELLANEOUS FEES"/>
        <s v="SPECIAL HANDLING"/>
        <s v="PUBLICATIONS-UNIVERSITY"/>
        <s v="PUBLICATIONS-OUTSIDE"/>
        <s v="RENOVATIONS"/>
        <s v="SUBJECT PAYMENT"/>
        <s v="SUBCONTRACT SUBJ TO ICR (FIRST $25,000)"/>
        <s v="SUBCONTR AFTER THE FIRST $25,000"/>
        <s v="STUDENT GROUP TRAVEL"/>
        <s v="SUBCONTR AMT OVER $25,000 CHARGING ICR"/>
        <s v="TECHNICAL &amp; PROF TRAINING"/>
        <s v="TEACHING SUPPLIES"/>
        <s v="INSTRUCTIONAL CLINIC SUPPLIES"/>
        <s v="TELEPHONE PAGERS"/>
        <s v="TELEPHONE CELLULAR"/>
        <s v="TELEPHONE-SPECIAL SERVICES"/>
        <s v="TELEPHONE-MONTHLY RENTAL"/>
        <s v="TELEPHONE-LONG DISTANCE"/>
        <s v="PARTICIPANT EXPENSE"/>
        <s v="TRANSPORTATION STUDENTS"/>
        <s v="TRANSPORTATION NON EMPLOYEE"/>
        <s v="SATELLITE DISH TV CHARGES"/>
        <s v="UTILITIES-ELECTRICITY"/>
        <s v="UTILITIES-FUEL OIL"/>
        <s v="UTILITIES-GAS-NATURAL"/>
        <s v="UTILITIES-SEWER"/>
        <s v="UTILITIES-WATER"/>
        <s v="UTILITIES-START UP SERVICE FEES"/>
        <s v="OFFICE SUPPLIES"/>
        <s v="APPLICATIONS"/>
        <s v="DEPARTMENTAL DUPLICATING"/>
        <s v="COMPUTER FORMS &amp; SUPPLIES"/>
        <s v="ENVELOPES AND STATIONERY"/>
        <s v="COPIER/PRINTER PAPER EXPENSE"/>
        <s v="FORMS CHARTS CARDS TAPES"/>
        <s v="MICROFILM SERVICE"/>
        <s v="SHREDDING EXPENSES"/>
        <s v="PROGRAMS"/>
        <s v="PRINTING AND DUPLICATING"/>
        <s v="PRINTING AND DUPLICATING-OUTSIDE"/>
        <s v="COPY COST-FINISHING"/>
        <s v="TICKETS"/>
        <s v="PROCUREMENT CARD PURCHASES"/>
        <s v="MISC EXPENSE"/>
        <s v="EMPLOYEE PARKING DECALS"/>
        <s v="STUDENT PARKING DECALS"/>
        <s v="VISITOR PARKING DECALS"/>
        <s v="IU PARKING CHARGES TO OTHER IU ACCTS"/>
        <s v="POSTAGE - METER MAIL - CENTRAL MAIL ROOM"/>
        <s v="REDI-MAIL FLAT-PRESORT"/>
        <s v="SHIPPING POSTAGE"/>
        <s v="INTERIM OPER LOAN INT EXP"/>
        <s v="INTEREST EXPENSE TAXABLE"/>
        <s v="CAPITAL LEASE INTEREST"/>
        <s v="INVESTMENT EXPENSES"/>
        <s v="AMORT OF DEFERRED CHG ON REFUNDING"/>
        <s v="AMORTIZATION OF BOND PREMIUM/DISCOUNT"/>
        <s v="INTEREST DISTRIBUTION"/>
        <s v="INTEREST EXPENSE CAPITAL LENDING"/>
        <s v="OPERATING LEASE INTEREST"/>
        <s v="PERSONAL SERVICES"/>
        <s v="ADVERTISING 48"/>
        <s v="ARTIST PERFORMANCE FEES"/>
        <s v="CONTRACTUAL SERVICES"/>
        <s v="COLLECTN FEES AND COMMISSIO"/>
        <s v="LEGAL FEES"/>
        <s v="CONSULTATION FEES"/>
        <s v="CONTRACTUAL-ADD'L COPY CHARGE"/>
        <s v="CONTRACTUAL-AIS MANAGER SALARY"/>
        <s v="CONTRACT-AIS MANAGER SALARY"/>
        <s v="HONORARIA"/>
        <s v="OUTSIDE EDITORIAL HELP"/>
        <s v="PARTICIPANT FEE"/>
        <s v="PROFESSIONAL FEES"/>
        <s v="PHYSICIAN FEES"/>
        <s v="COMPENSATION IN RESPECT OF DECEDENT"/>
        <s v="SPECIAL PAYMENTS"/>
        <s v="SUPPLEMENTAL PAYS - NON STUDENT"/>
        <s v="FOREIGN HONORARIUM"/>
        <s v="SUPPLEMENTAL PAYS - NO FICA"/>
        <s v="SUPPLEMENTAL PAYS - BIWEEKLY STAFF"/>
        <s v="INCENTIVE BONUS"/>
        <s v="EARLY RETIREMENT HEALTH REIMB ACCT"/>
        <s v="SUPPLEMENTAL PAY - STUDENT"/>
        <s v="RIGHTS ROYALTY PERMISSIONS"/>
        <s v="CAP &amp; GOWN RENTAL"/>
        <s v="COMPUTER RENTAL"/>
        <s v="COMPUTER SOFTWARE PURCHASES"/>
        <s v="SOFTWARE MAINTENANCE"/>
        <s v="FILM RENTAL"/>
        <s v="LIB SCORE SCRIPT RENTAL"/>
        <s v="MAILING LIST RENTAL"/>
        <s v="RIGHTS AND PERMISSIONS"/>
        <s v="ROYALTIES - ADVANCE"/>
        <s v="ROYALTIES - CURRENT"/>
        <s v="SPACE RENTAL"/>
        <s v="RENTAL HOUSING LEASE"/>
        <s v="PROPERTY TAXES"/>
        <s v="MOTOR VEHICLE LEASE"/>
        <s v="PROJECT SUPPLIES"/>
        <s v="REPAIRS AND MAINTENANCE"/>
        <s v="MAINTENANCE-GENERAL"/>
        <s v="PARKING LOT, REPAIR&amp;MAINTENANCE"/>
        <s v="HOSP REFURBISHMENT"/>
        <s v="CUSTODIAL SERVICE"/>
        <s v="EQUIPT MAINTENANCE"/>
        <s v="BOILER"/>
        <s v="HVAC REPAIRS"/>
        <s v="RADIO/RADIO REPAIR"/>
        <s v="ELEVATOR"/>
        <s v="ALARM REPAIRS"/>
        <s v="MOTOR REPAIRS"/>
        <s v="GLASS REPLACEMENT"/>
        <s v="DRAIN REPAIR"/>
        <s v="FIRE EXTINQUISHERS-PREVENTIVE MAINT"/>
        <s v="AIR BALANCE"/>
        <s v="REVERSE OSMOISIS"/>
        <s v="PUMP PARTS"/>
        <s v="KEYS/LOCKS/DOORPTS"/>
        <s v="PARTS-FASTENERS &amp; HARDWARE"/>
        <s v="MAINTENANCE SUPPLIES"/>
        <s v="MAJOR REPAIRS"/>
        <s v="PARTS-BELTS"/>
        <s v="BATTERIES"/>
        <s v="MOTOR VEHICLE MAINT INT"/>
        <s v="OTHER REPAIRS"/>
        <s v="PHYSICAL PLANT SERVICES"/>
        <s v="REPAIR PARTS-COMMUNICATIONS"/>
        <s v="REPAIR PARTS-GENERAL"/>
        <s v="REPAIR PARTS-INSTRUMENTS"/>
        <s v="REPAIR PARTS-COMPUTERS"/>
        <s v="SERVICE MAINT CONTRACTS"/>
        <s v="SERVICE MAINT-NON CONTRACT"/>
        <s v="INSTALLATION EXPENSE"/>
        <s v="TIRES EXPENSE"/>
        <s v="WASTE DISPOSAL"/>
        <s v="RECYCLE"/>
        <s v="ADV CIRC PROM SELLING"/>
        <s v="ADVERTISING SUP AND EXP"/>
        <s v="CATALOG CIRCULAR BROCHURES"/>
        <s v="RHA PROMOTIONAL EXPENSE"/>
        <s v="NON-STUDENT FOREIGN FELLOWSHIP"/>
        <s v="PROMOTIONAL PRINTING"/>
        <s v="PROMOTIONAL SUP AND EXP"/>
        <s v="HRL PROGRAMMING SUPPLIES AND EXPENSE"/>
        <s v="PRIZES AND AWARDS"/>
        <s v="PROMOTIONAL HOSPITALITY"/>
        <s v="RECRUITING  - SUPPLIES &amp; EXPENSE"/>
        <s v="BACKGROUND CHECK"/>
        <s v="SELLING SUP AND EXP"/>
        <s v="SPONSORSHIP EXPENSE"/>
        <s v="GENERAL OPERATING SUP"/>
        <s v="OUTSIDE FOOD PURCHASES"/>
        <s v="DURABLES - SOFTWARE &lt; $1,000"/>
        <s v="CHEMICALS"/>
        <s v="CLEANING SUPPLIES"/>
        <s v="DURABLES - APPAREL COSTUME"/>
        <s v="DURABLES-UNIFORMS"/>
        <s v="SALT"/>
        <s v="DURABLES - GENERAL"/>
        <s v="PARKING SIGNS"/>
        <s v="DURABLES - TOOLS"/>
        <s v="IRRIGATION SUPPLIES &amp; MAINT"/>
        <s v="DURABLES-COMPUTER RELATED SMALL EQUIP"/>
        <s v="FILM"/>
        <s v="FLOWERS AND DECORATIONS"/>
        <s v="FUEL"/>
        <s v="GASOLINE AND OIL FOR VEHICLES"/>
        <s v="FILM PROCESSING"/>
        <s v="GENERAL SUPPLIES"/>
        <s v="TREE TRIMMING"/>
        <s v="LANDSCAPING"/>
        <s v="LAB SUPP CHEMISTRY"/>
        <s v="LAB SUPP GENERAL"/>
        <s v="RESEARCH SUPPLIES"/>
        <s v="ELECTRICAL SUPPLIES"/>
        <s v="PAINT SUPPLIES"/>
        <s v="CEILING SUPPLIES"/>
        <s v="FLOORING SUPPLIES"/>
        <s v="PLUMBING SUPPLIES"/>
        <s v="ROOFING SUPPLIES"/>
        <s v="LUMBER SUPPLIES"/>
        <s v="STEEL SUPPLIES"/>
        <s v="LAMPS BULBS TUBES ETC"/>
        <s v="LIBRETTO SCORES SCRIPTS"/>
        <s v="FILTERS"/>
        <s v="MEDICAL SUPPLIES"/>
        <s v="FREON"/>
        <s v="BEARINGS"/>
        <s v="MASONARY SUPPLIES"/>
        <s v="WELDING SUPPLIES"/>
        <s v="LAMINATE SUPPLIES"/>
        <s v="CARPET"/>
        <s v="SHEET METAL"/>
        <s v="SIGNAGE"/>
        <s v="PAPER AND PLASTIC SUP"/>
        <s v="PHOTO AND XRAY SUPPLIES"/>
        <s v="PHARMACEUTICALS"/>
        <s v="PRODUCTION SUPPLIES"/>
        <s v="CATERING SUPPLIES"/>
        <s v="KITCHEN SUPPLIES"/>
        <s v="STAGE PROPS"/>
        <s v="GAIN/LOSS TRANSFER OF ASSETS"/>
        <s v="LOSS ON GUARANTEED TUITION CREDIT"/>
        <s v="CAPITAL ASSET ADJUSTMENT"/>
        <s v="GAIN/LOSS DISPOSITION OF ASSETS"/>
        <s v="BALANCE SHEET ADJUSTMENT"/>
        <s v="SUPPLIES AND EXPENSE"/>
        <s v="ADMINISTRATIVE SERVICES-MIS"/>
        <s v="ADMIN COST ALLOCATIONS"/>
        <s v="ADM COST ALWS - FED FIN AID"/>
        <s v="UNFUNDED GROSS UP OF TAXES"/>
        <s v="ADMINISTRATRIVE SERVICE CHARGE"/>
        <s v="LATE CHARGE"/>
        <s v="AUDIO VISUAL EXPENSE"/>
        <s v="BOND ISSUANCE COSTS"/>
        <s v="BANK SERVICE CHARGE"/>
        <s v="STATEWIDE TECHNOLOGY INCOME DISTRIBUTION"/>
        <s v="E-BILL CHARGES"/>
        <s v="DONATIONS AND CONTRIBUTIONS"/>
        <s v="ALLOPAK REQUEST PAYMENTS"/>
        <s v="NIH MODULAR DIRECT COSTS"/>
        <s v="EMPLOYEE MEALS"/>
        <s v="VIDEO CONFERENCING"/>
        <s v="FREIGHT AND HAULING"/>
        <s v="FREIGHT - SHIPPING"/>
        <s v="CAMPUS MOVING EXPENSES"/>
        <s v="PAYROLL PROCESSING FEE"/>
        <s v="HANDLING CHARGE"/>
        <s v="RESTOCKING CHARGE"/>
        <s v="INSURANCE"/>
        <s v="FIRE PROTECTION"/>
        <s v="LAUNDRY DRY CLNG SEWING"/>
        <s v="LABORATORY SERVICES"/>
        <s v="MEMBERSHIP FEES DUES"/>
        <s v="OTHER EXPENSE"/>
        <s v="RELOCATION EXPENSE"/>
        <s v="BUSINESS/LAB/OFFICE MOVES"/>
        <s v="SPECIAL MEETINGS"/>
        <s v="ALLOWANCE FOR BAD DEBT"/>
        <s v="BAD DEBT EXPENSE"/>
        <s v="BURSAR ACCOUNTS RECEIVABLE WRITEOFFS"/>
        <s v="CASH SHORTAGE"/>
        <s v="COLLECTION EXPENSE"/>
        <s v="DEPRECIATION EXPENSE - BUILDING"/>
        <s v="COLLECTION EXPENSE - LITIGATION"/>
        <s v="DEPRECIATION EXPENSE-EQUIPMENT"/>
        <s v="DEPRECIATION EXPENSE BLDG IMPROVEMENTS"/>
        <s v="CAP LAND IMPRPV DEPR EXP"/>
        <s v="CAPITAL LEASE &gt;= THRESHOLD DEPR EXP"/>
        <s v="CAPITAL LEASE &lt; THRESHOLD DEPR EXP"/>
        <s v="AMORTIZATION OF BOND ISSUANCE"/>
        <s v="UNREALIZED LOSSES"/>
        <s v="MISC TAX PAYMENTS"/>
        <s v="FABRICATED EQUIPMENT DEPRECIATION EXPENS"/>
        <s v="P&amp;I DISABLILITY ASSIGNED"/>
        <s v="COST P/I PUBLIC DEFENDER"/>
        <s v="LOSS ON RETIRE OF ASSETS CAP CHANGE"/>
        <s v="SALES TAX ON PREPARED FOOD"/>
        <s v="INDIANA GROSS TAX"/>
        <s v="INVENTORY SHRINKAGE PROV"/>
        <s v="COST P/I FIREFIGHTER"/>
        <s v="COST P/I TRIBAL FACULTY"/>
        <s v="COST P/I LIBRARIAN"/>
        <s v="LOSS ON DISPOSAL ASSETS"/>
        <s v="COST P/I SPEECH PATHOLOGY"/>
        <s v="EQUIPMENT START-UP DEPRECIATION EXPENSE"/>
        <s v="INFRASTRUCTURE DEPRECIATION EXPENSE"/>
        <s v="LEASEHOLD IMPROVEMENTS DEPRECIATION EXP"/>
        <s v="LIBRARY BOOKS DEPRECIATION EXPENSE"/>
        <s v="INTANGIBLES DEPRECIATION EXPENSE"/>
        <s v="PLANT TRANSFER EXPENSE"/>
        <s v="PROV EQUIPMENT REPLACEMENT"/>
        <s v="SMALL BALANCE ADJ"/>
        <s v="COST P/I CHILDCARE"/>
        <s v="WRITEOFF-AP ERRORS"/>
        <s v="FEDERAL UNRELATED BUSINESS INCOME TAX"/>
        <s v="WRITEOFF-LOAN UNCOLL"/>
        <s v="WRITEOFF-LOAN PROF SERV"/>
        <s v="WRITEOFF-LOAN TEACH SERV 10"/>
        <s v="WRITEOFF-LOAN ASSIGNMENT"/>
        <s v="WRITEOFF-LOAN MIL SERV"/>
        <s v="WRITEOFF-LOAN DEATH"/>
        <s v="WRITEOFF-LOAN DISABILITY"/>
        <s v="WRITEOFF-LOAN BANKRUPTCY"/>
        <s v="WRITEOFF-LOAN SMALL BALS"/>
        <s v="WRITEOFF-LOAN UNC PL100-607"/>
        <s v="COST P/I AFTER-72"/>
        <s v="COST P/I LAW"/>
        <s v="COST P/I MEDICAL"/>
        <s v="COST P/I NURSING"/>
        <s v="COST P/I PUBLIC SERVICE"/>
        <s v="COST P/I VOLUNTEER SERVICE"/>
        <s v="COST P/I MILITARY"/>
        <s v="MANDATORY TRNSFR PRINCIPAL/INTEREST"/>
        <s v="MANDATORY TRNSFR DEDICATED STUDENT FEES"/>
        <s v="TRANSFER OUT"/>
        <s v="EXPENDABLE EQUIPMENT"/>
        <s v="EXPENDABLE EQUIPMENT TITLE TRANSFER"/>
        <s v="ATHLETIC EQUIPMENT --DURABLE"/>
        <s v="EXPENDABLE FURNITURE"/>
        <s v="FURNITURE"/>
        <s v="EXPENDABLE COMPUTER EQUIPME"/>
        <s v="TRADE - IN NON CAPITAL"/>
        <s v="PURCHASES FOR RESALE"/>
        <s v="NEWSPAPERS FOR RESALE"/>
        <s v="ART SUPPLIES"/>
        <s v="APPAREL"/>
        <s v="BEEF PURCHASES"/>
        <s v="PORK PURCHASES"/>
        <s v="POULTRY PURCHASES"/>
        <s v="DAIRY PURCHASES"/>
        <s v="EGG PURCHASES"/>
        <s v="DRY GOODS PURCHASES"/>
        <s v="BEVERAGE PURCHASES"/>
        <s v="SEAFOOD PURCHASES"/>
        <s v="CAP EQUIPMENT FOR RESALE"/>
        <s v="ALCOHOL PURCHASES"/>
        <s v="FROZEN AND CONV FOODS"/>
        <s v="FOOD AND REFRESHMENTS"/>
        <s v="FREIGHT COST OF SALES"/>
        <s v="SPIRALS"/>
        <s v="MISCELLANEOUS SALES FOR RESALE"/>
        <s v="PUBLICATIONS PRODUCTION CST"/>
        <s v="MUSIC"/>
        <s v="TELEPHONE - GUESTS ETC"/>
        <s v="GRADUATE FEE REMISSIONS"/>
        <s v="PROFESSIONAL FEE REMISSIONS"/>
        <s v="PRE-TAX COMMUTING EXPENSE"/>
        <s v="INDIRECT COST RECOVERY C&amp;G - RC"/>
        <s v="INDIRECT COST RECOVERY C&amp;G - OTHER"/>
        <s v="EMPLOYEE FRINGE BENEFITS"/>
        <s v="GRAD. STUDENT HEALTH INS."/>
        <s v="FRINGE BENEFIT COSTS"/>
        <s v="NON CASH FRINGE BENEFIT EXPENSE"/>
        <s v="NON CASH STUDENT FRINGE BENEFIT EXPENSE"/>
        <s v="LEAVE WITHOUT PAY BENEFITS"/>
        <s v="HEALTH CARE PREMIUMS"/>
        <s v="RETIREMENT"/>
        <s v="FICA"/>
        <s v="PERF"/>
        <s v="OASI-TIAA RELATED"/>
        <s v="RETIREMENT - EARLY"/>
        <s v="RETIREMENT - EXEMPT"/>
        <s v="RETIREMENT - NON-EXEMPT"/>
        <s v="TIAA-CREF"/>
        <s v="STUDENT AID"/>
        <s v="GRADUATE STUDENT FEE REMISSIONS"/>
        <s v="FELLOWSHIP GRANTS NON REP"/>
        <s v="FELLOWSHIP GRANTS REPORTABL"/>
        <s v="PROFESSIONAL FINANCIAL AID"/>
        <s v="SPON PROG ST FEE PAYMTS"/>
        <s v="SCHOLARSHIPS AND PRIZES"/>
        <s v="SCHOLARSHIPS-TEXT BOOKS"/>
        <s v="STUDENT LOAN MATCHING FUNDS"/>
        <s v="FEE REMISSIONS-GRAD GUARANTEE"/>
        <s v="REF-STATE APPROP/GRANT"/>
        <s v="REF-C&amp;G REFUND"/>
        <s v="REF-OTHER GIFTS/GRANTS"/>
        <s v="REF-OTHER INCOME"/>
        <s v="REF-SALES P SERVICE-GENERAL"/>
        <s v="REF-ADVANCE DEPOSITS"/>
        <s v="REF-CREDIT BALANCES"/>
        <s v="REF-NON CR HR FEES-OTHER"/>
        <s v="REF-NON CR HR FEES-CON EDUC"/>
        <s v="REF-NON CR HR FEES-LATE/DEF"/>
        <s v="REF-NON CR HR FEES-SPEC EX"/>
        <s v="IN STATE TRAVEL"/>
        <s v="TAXABLE PER DIEM- IN STATE"/>
        <s v="IN STATE RECRUITING TRAVEL"/>
        <s v="IN STATE TRANSP CHARGES"/>
        <s v="OUT OF STATE TRAVEL"/>
        <s v="TAXABLE PER DIEM- DOMESTIC"/>
        <s v="OUT OF STATE TRAINEE TRAVEL"/>
        <s v="OUT OF STATE RECRUITING TRA"/>
        <s v="OUT OF STATE TRANSP CHARGES"/>
        <s v="FOREIGN TRAVEL"/>
        <s v="TAXABLE PER DIEM- FOREIGN"/>
        <s v="FOREIGN RECRUITING TRAVEL"/>
        <s v="VEHICLE CHARGES-FOREIGN"/>
        <s v="CAPITAL EQUIPMENT"/>
        <s v="COMPUTER EQUIPMENT"/>
        <s v="COMPUTER SOFTWARE"/>
        <s v="CAPITAL LEASE EQUIPMENT =&gt; 5,000"/>
        <s v="CAPITAL LEASE COMPUTER EQ =&gt; 5,000"/>
        <s v="CAPITAL LEASE COMPUTER SFTWR =&gt; 5,000"/>
        <s v="CAPITAL LEASE EQUIPMENT &lt; 5,000"/>
        <s v="CAPITAL LEASE COMPUTER EQ &lt; 5,000"/>
        <s v="CAPITAL EQUIPMENT-FED FUNDI"/>
        <s v="CAPITAL EQUIPMENT-FED OWNED"/>
        <s v="OTHER OWNED CAPITAL EQUIPMENT"/>
        <s v="COMPUTER EQUIP-FED FUNDED"/>
        <s v="COMPUTER SOFTWARE-FED FUND"/>
        <s v="TRADE - IN CAPITAL EQUIP"/>
        <s v="EQUIP DEFERRED PAYMENT"/>
        <s v="LIBRARY BOOKS &amp; PERIODICALS"/>
        <s v="FILMS &amp; RECORDINGS"/>
        <s v="LIBRARY BOOK GIFTS"/>
        <s v="LAND"/>
        <s v="LAND DEMOLITION"/>
        <s v="INTANGIBLES UNIVERSITY FUNDED"/>
        <s v="INTANGIBLES FEDERALLY FUNDED"/>
        <s v="INTANGIBLES FED/OTHER OWNED"/>
        <s v="LAND GIFTS"/>
        <s v="BUILDINGS AND ATTCHD FIXTUR"/>
        <s v="BUILDING - PROF FEES"/>
        <s v="BUILDING - PROF FEES-RENOVATION"/>
        <s v="BUILDING IMPROVEMENTS MC"/>
        <s v="BUILDINGS-FEDERAL FUNDED"/>
        <s v="BOND ISSUANCE COST"/>
        <s v="BUILDINGS IMPROVEMENTS GIFTS"/>
        <s v="INFRASTRUCTURE IMPROVEMENTS"/>
        <s v="INFRASTRUCTURE - PROFESSIONAL FEES"/>
        <s v="INFRASTRUCTURE STREET IMPROVEMENTS"/>
        <s v="INFRASTRUCTURE ROAD/WATERWAY IMPROVEMENT"/>
        <s v="INFRA UNDRGRND DIST&amp;COLLECTION SY IMPROV"/>
        <s v="INFRASTRUCTURE TELEPHONE COMMUNICATIONS"/>
        <s v="LAND IMPROVEMENTS"/>
        <s v="LAND IMPROVEMENTS - LANDSCAPING"/>
        <s v="LAND IMPROVEMENTS - SEPTIC SYSTEMS"/>
        <s v="LAND IMPROVEMENTS - PROFESSIONAL FEES"/>
        <s v="LAND IMPROVEMENTS GIFTS"/>
        <s v="CAP EQUIP-UNIV CONST-FED FU"/>
        <s v="ART &amp; MUSEUM OBJECTS"/>
        <s v="ART &amp; MUSEUM GIFTS"/>
        <s v="GIFTS OF CAPITAL EQUIP"/>
        <s v="FOUND CAPITAL EQUIPMENT"/>
        <s v="CAPITAL EQUIPMENT TITLE TRANSFER"/>
        <s v="CAPITAL COMPUTER EQUIPMENT TITLE TRANSFE"/>
        <s v="CAPITAL SOFTWARE EQUIPMENT TITLE TRANSFE"/>
        <s v="LEASEHOLD IMPROVEMENTS PROFESSIONAL FEES"/>
        <s v="LEASEHOLD IMPROVEMENTS-FEDERAL FUNDED"/>
        <s v="UNALLOCATED BALANCE"/>
        <s v="RELINQUISHED AWARD BALANCE"/>
        <s v="CONTINGENCY-SALARY SAVINGS"/>
        <s v="UNALLOCATED-CONTINGENCY"/>
        <s v="UNALLOCATED-SAL RESERVE"/>
        <s v="OPERATING MARGIN"/>
        <s v="CASH IN BANK"/>
        <s v="CASH REVOLVING FUND"/>
        <s v="CASH DEPOSITS"/>
        <s v="CASH DEPOSITS-RESERVES"/>
        <s v="CASH DEPOSITS-PRIN AND INT"/>
        <s v="CASH IN TRANSIT"/>
        <s v="CASH DEPOSITS - TAXABLE"/>
        <s v="CASH-MAJOR REPAIR RESERVE"/>
        <s v="UNAPPLIED AR IN NON STUDENT AR SYSTEM"/>
        <s v="ACCOUNTS RECEIVABLE"/>
        <s v="STATE APPROPRIATIONS RECEIVABLE"/>
        <s v="ACC INT REC-INV BK BAL"/>
        <s v="ACCTS REC-RETURNED ITEMS"/>
        <s v="SPONSORED ACCTS RECEIVABLE"/>
        <s v="A/R AUXILARY BURSAR ACCRUAL"/>
        <s v="PAYROLL DEDUCTION/BENEFIT INTERNAL REC"/>
        <s v="INTERNAL RECEIVABLE"/>
        <s v="ACCOUNTS RECEIVABLE- NON-STUDENT"/>
        <s v="AUXILARY EXTERNAL RECEIVABLES"/>
        <s v="A/C FIN AID DEF"/>
        <s v="KFS ACCOUNTS RECEIVABLE UNBILLED"/>
        <s v="VENDORS RECEIVABLE"/>
        <s v="PAYROLL DEDUCTION RECEIVABL"/>
        <s v="BURSAR ACCOUNTS RECEIVABLE"/>
        <s v="STU LOAN REPAYMENT"/>
        <s v="BARS A/R DEFERRED REVENUE OFFSET"/>
        <s v="BURSAR ACCTS REC-CO"/>
        <s v="ACCOUNTS RECEIVABLE LONG TERN"/>
        <s v="NOTES RECEIVABLE"/>
        <s v="PRINC CANC 10% AFTER-72"/>
        <s v="PRINC CANC HS 15%"/>
        <s v="PRINC CANC 20%"/>
        <s v="PRINC CANC 30%"/>
        <s v="PRINC CANC PEAC 15%"/>
        <s v="PRINC CANC PEAC 20%"/>
        <s v="PRINC CANC LAW 15%"/>
        <s v="PRINC CANC LAW 20%"/>
        <s v="PRINC CANC LAW 30%"/>
        <s v="PRINC CANC MIL 12.5% PRI-72"/>
        <s v="PRINC CANC MIL 12.5% AFT-72"/>
        <s v="PRINC CANC BANK"/>
        <s v="PRINC CANC DISAB"/>
        <s v="PRINC CANC DEATH"/>
        <s v="PRINC CANC ASSIGNMENT"/>
        <s v="PRINC CANC WRITE OFF"/>
        <s v="PRINC CANC PUB LAW-100"/>
        <s v="PRINC CANC MEDI 15%"/>
        <s v="PRINC CANC MEDI 20%"/>
        <s v="PRINC CANC MEDI 30%"/>
        <s v="PRINC CANC NURSE 15%"/>
        <s v="PRINC CANC NURSE 20%"/>
        <s v="PRINC CANC NURSE 30%"/>
        <s v="PRINC CANC PUB S 15%"/>
        <s v="PRINC CANC PUB S 20%"/>
        <s v="PRINC CANC PUB S 30%"/>
        <s v="PRINC CANC TC EXPERT AFT 7/92 15%"/>
        <s v="PRINC CANC TC EXPERT AFT 7/92 20"/>
        <s v="PRINC CANC TC EXPERT AFT 7/92 30"/>
        <s v="PRIN DISABILITY ASSIGNED"/>
        <s v="PRINC CANC CHILDCARE"/>
        <s v="PRINC CANC PUBLIC DEFENDER"/>
        <s v="PRINC CANC FIREFIGHTER"/>
        <s v="PRINC CANC TRIBAL FACULTY"/>
        <s v="PRINC CANC LIBRARIAN"/>
        <s v="PRINC CANC SPEECH PATHOLOGY"/>
        <s v="NEW LOANS"/>
        <s v="CAPITALIZED INTEREST"/>
        <s v="CURRENT PORTION NOTES RECEIVABLE"/>
        <s v="INVENTORIES"/>
        <s v="INVENTORY - APPAREL"/>
        <s v="INVENTORY-ART SUPPLIES"/>
        <s v="INVENTORY-COMMENCEMENT"/>
        <s v="INVENTORY-SNACKS/DRUG"/>
        <s v="INVENTORY-BEEF"/>
        <s v="INVENTORY-PORK"/>
        <s v="INVENTORY-POULTRY"/>
        <s v="INVENTORY-DAIRY"/>
        <s v="INVENTORY-DRY GOODS"/>
        <s v="INVENTORY-CANDY &amp; SUNDRIES"/>
        <s v="INVENTORY-CALC/RECORDER"/>
        <s v="INVENTORY-SOFTWARE"/>
        <s v="INVENTORY-BEVERAGES"/>
        <s v="INVENTORY-SEAFOOD"/>
        <s v="INVENTORY-FROZEN FOOD"/>
        <s v="INVENTORY-PRODUCE"/>
        <s v="INVENTORY-CARDS &amp; GIFTS"/>
        <s v="INVENTORY-GREETING CARDS"/>
        <s v="INVENTORY-SOUVENIRS"/>
        <s v="INVENTORY-PAPER PRODUCTS"/>
        <s v="INVENTORY-CHEMICALS"/>
        <s v="INVENTORY-MUSIC"/>
        <s v="INVENTORY-VENDOR CATERING"/>
        <s v="INVENTORY-MATERIALS"/>
        <s v="INVENTORY-SCHOOL SUPPLIES"/>
        <s v="INVENTORY-CLOTHING/GIFTS"/>
        <s v="INVENTORY-TEXTBOOKS-NEW"/>
        <s v="INVENTORY-TEXTBOOKS-USED"/>
        <s v="INVENTORY-TRADEBOOKS"/>
        <s v="DEFERRED CHARGES"/>
        <s v="PREPAID EXPENSE-AUX"/>
        <s v="PREPAID MAINT CONTRACTS"/>
        <s v="BURSAR-PREPAID EXP"/>
        <s v="BURSAR PREPAID EXP-CO"/>
        <s v="INVESTMENTS CAPITAL STOCK"/>
        <s v="INVESTMENTS - SHORT TERM"/>
        <s v="INVESTMENTS AGENCY TRUSTS"/>
        <s v="INVESTMTS REAL ESTATE"/>
        <s v="INVESTMENTS-INTERMEDIATE"/>
        <s v="CONSTRUCTION INVESTMENTS"/>
        <s v="CONSTRUCTION INVESTMENTS TAXABLE"/>
        <s v="GENERAL POOL INVESTMENT"/>
        <s v="VENTURE CAPITAL"/>
        <s v="INVESTMENTS POOLED"/>
        <s v="INSTITUTIONAL PLANT-BLDG"/>
        <s v="INSTITUTIONAL PLANT-LAND"/>
        <s v="INST. PLANT-INFRASTRUCTURE"/>
        <s v="PLANT - BUILDING FEDERAL FUNDED"/>
        <s v="LEASEHOLD IMPROVEMENTS"/>
        <s v="CAP EQUIP-FED FUNDING"/>
        <s v="LIBRARY"/>
        <s v="LIBRARY-FED FUNDING"/>
        <s v="UNIVER EQUIP-UNDER CONST"/>
        <s v="EQUIP UNDER CONST-FED FUNDE"/>
        <s v="CAPITAL LEASE &gt;= THRESHOLD"/>
        <s v="CAPITAL LEASE &lt; THRESHOLD"/>
        <s v="BOND ISSUANCE EXPENSE"/>
        <s v="EQUIPMENT START-UP"/>
        <s v="PLANT - INTANGIBLES UNIVERSITY FUNDED"/>
        <s v="PLANT - INTANGIBLES FED FUNDED"/>
        <s v="CAP LAND IMPRV"/>
        <s v="DUE FROM OTHER ACCOUNTS"/>
        <s v="INTERIM OPERATING LOAN"/>
        <s v="CAPITAL LENDING RECEIVABLE"/>
        <s v="ACCUM DEPRECIATION-BUILDING"/>
        <s v="INFRASTRUCTURE"/>
        <s v="ACCUMULATED DEPRECIATION  BUILDING FED F"/>
        <s v="ACCUM DEPRECIATION-BLDG IMPROVE RENOVATE"/>
        <s v="ACCUM DEPRECIATION-LEASEHOL"/>
        <s v="ACCUM DEPRECIATION-EQUIPMEN"/>
        <s v="ACCUM DEPR. LIBRARY BOOKS"/>
        <s v="ACCUM DEPR CAP LEASE &gt;= THRESHOLD"/>
        <s v="ACCUM DEPRECIATION CAP LEASE &lt; THRESHOLD"/>
        <s v="BOND ACCUMULATED"/>
        <s v="AMORTIZATION -EQUIP START U"/>
        <s v="ACCUM DEPRECIATION FABRICATED EQUIPMENT"/>
        <s v="ALLOW FOR DOUBTFUL ACCTS"/>
        <s v="ALLOW FOR DOUBTFUL ACCTS - STUDENT FEES"/>
        <s v="ALLOWANCE FOR INV SHRINKAGE"/>
        <s v="ACCUM DEPR INTANGIBLES UNIV FUNDED"/>
        <s v="ACCUM DEPR INTANGIBLES FED FUNDED"/>
        <s v="CAP LAND IMPPRV ACUM DEPR"/>
        <s v="ACCOUNTS PAYABLE"/>
        <s v="ACCRUED INTEREST"/>
        <s v="ACCRUED INTERNAL INTEREST PAYABLE"/>
        <s v="NON CURRENT ACCRUED INTEREST"/>
        <s v="OTHER TAXES PAYABLE"/>
        <s v="PAYROLL DEDUCTIONS PAYABLE"/>
        <s v="INVOICES PAYABLE"/>
        <s v="INVOICES PAYABLE - TOPS"/>
        <s v="INVOICES PAYABLE - DV"/>
        <s v="ACCRUED PAYROLLS"/>
        <s v="SHORT TERM PORTION OF ACCRUED VACATION"/>
        <s v="ACCRUED TAXES"/>
        <s v="ACCRUED LIAB"/>
        <s v="VACATION RESERVE"/>
        <s v="ACCRUED SICK LIAB"/>
        <s v="SHORT TERM ACCRUED SICK LIAB"/>
        <s v="BURSAR ACCOUNTS PAYABLE"/>
        <s v="BURSAR ACCOUNTS PAYABLE-COL"/>
        <s v="BURSAR-REFUND DUE"/>
        <s v="BURSAR-REFUNDS DUE-CO"/>
        <s v="NON STUD AR-REFUND DUE"/>
        <s v="OTHER LIABILITIES"/>
        <s v="NOTES PAYABLE"/>
        <s v="NOTES PAYABLE -SHORT TERM"/>
        <s v="INTERNAL PAYABLES"/>
        <s v="CURRENT PORTION BONDS PAYABLE"/>
        <s v="BONDS PAYABLE - TAXABLE"/>
        <s v="BONDS PAYABLE-SELF LIQUIDATING"/>
        <s v="CURRENT BONDS PAYABLE - TAXABLE"/>
        <s v="TAX-EXEMPT COMMERCIAL PAPER PAYABLE"/>
        <s v="S-T PORTION DEFERRED CHARGE ON REFUNDING"/>
        <s v="L-T PORTION DEFERRED CHARGE ON REFUNDING"/>
        <s v="S-T PORTION BOND PREMIUM/DISCOUNT"/>
        <s v="L-T PORTION BOND PREMIUM/DISCOUNT"/>
        <s v="S-T PORTION NOTE PREMIUM/DISCOUNT"/>
        <s v="L-T PORTION NOTE PREMIUM/DISCOUNT"/>
        <s v="DEPOSITS WITH  I U"/>
        <s v="SHORT TERM FEDERAL STUDENT LOAN ADVANCE"/>
        <s v="FEDERAL STUDENT LOAN ADVANC"/>
        <s v="DEFERRED INCOME"/>
        <s v="ADVANCED DEPOSITS"/>
        <s v="DEFERRED FEE INCOME"/>
        <s v="SIS-AUXILIARY DEFERRED MANDATORY FEES"/>
        <s v="SIS-AUXILIARY DEFERRED INCOME"/>
        <s v="FEDERAL STUDENT LOAN INTEREST PAYABLE LT"/>
        <s v="C&amp;G DEFERRED REVENUE"/>
        <s v="NONCURRENT DEFERRED REVENUE"/>
        <s v="BURSAR-DEFERRED INC "/>
        <s v="DUE TO OTHER ACCOUNTS"/>
        <s v="CAPITAL LENDING LIABILITY"/>
        <s v="NOTES PAYABLE INTERIM FIN"/>
        <s v="NOTES PAYABLE-CAPITAL LEASE"/>
        <s v="SHORT TERM PORTION - CAPITAL LEASE"/>
        <s v="NOTES PAYABLE-CAP LEASE BELOW CAP THRSHD"/>
        <s v="FUND BALANCE - PRIOR PERIOD ADJUSTMENTS"/>
        <s v="RESV OUTSTANDING ORDERS PRE ENCUMBRANCES"/>
        <s v="RESV OUTSTANDING ORDR INTL ENCUMBRANCES"/>
        <s v="RESV OUTSTANDING ORDR EXTRNL ENCUMBRNCES"/>
        <s v="RESV OUTSTANDING ORDR COST SH ENCUMBRNCE"/>
        <s v="NET WORTH ADJUSTMENTS"/>
        <s v="AV GENERATED OFFSET"/>
        <s v="FUND BALANCE"/>
        <s v="TRSFRS OF FUNDS-INDRCT COST INCOME"/>
        <s v="TRSFRS OF FUNDS-REVENUE"/>
        <s v="BUDGET ALLOTMENT INCOME"/>
        <s v="TRSFRS OF FUNDS-ACAD SAL"/>
        <s v="TRSFRS OF FUNDS-ACAD ASSIST"/>
        <s v="TRSF OF FUNDS-PROF SAL"/>
        <s v="TRSFRS OF FUNDS-CLER SAL"/>
        <s v="TRSFRS OF FUNDS-WAGES"/>
        <s v="TRSFRS OF FUNDS-SUP &amp; EXP"/>
        <s v="ADMINISTRATIVE CHARGE EXPENSE"/>
        <s v="TRSFRS OF FUNDS-FEE REM"/>
        <s v="TRSFRS OF FUNDS-INDRCT COST"/>
        <s v="TRSFRS OF FUNDS-FRINGE BENF"/>
        <s v="TRSFRS OF FUNDS-RETIREMENT"/>
        <s v="TRSFRS OF FUNDS-FELL &amp; SCHO"/>
        <s v="TRANSFER OUT 20% REALLOCATION"/>
        <s v="TRSFRS OF FUNDS-TRAVEL"/>
        <s v="TRSFRS OF FUNDS-CAPITAL"/>
        <s v="BUDGET ALLOTMENT EXPENSE"/>
        <s v="TRSFRS OF FUNDS-UNAPP BAL"/>
        <s v="BUDGET STATE APPROPIRATION-CONSOLODATION"/>
      </sharedItems>
    </cacheField>
    <cacheField name="Financial Object Code Short Name" numFmtId="0">
      <sharedItems containsBlank="1"/>
    </cacheField>
    <cacheField name="Financial Object Type Code" numFmtId="0">
      <sharedItems containsBlank="1"/>
    </cacheField>
    <cacheField name="Financial Object Sub Type Code" numFmtId="0">
      <sharedItems containsBlank="1"/>
    </cacheField>
    <cacheField name="Financial Object Level Code" numFmtId="0">
      <sharedItems containsBlank="1"/>
    </cacheField>
    <cacheField name="Reports to Financial Chart of Accounts Code" numFmtId="0">
      <sharedItems containsBlank="1"/>
    </cacheField>
    <cacheField name="Reports to Financial Object Code" numFmtId="0">
      <sharedItems containsBlank="1" containsMixedTypes="1" containsNumber="1" containsInteger="1" minValue="110" maxValue="9979"/>
    </cacheField>
    <cacheField name="Historical Financial Object Code" numFmtId="0">
      <sharedItems containsBlank="1" containsMixedTypes="1" containsNumber="1" containsInteger="1" minValue="1200" maxValue="5199"/>
    </cacheField>
    <cacheField name="Financial Object Active Code" numFmtId="0">
      <sharedItems containsBlank="1"/>
    </cacheField>
    <cacheField name="Financial Object Budget Aggregation Code" numFmtId="0">
      <sharedItems containsBlank="1"/>
    </cacheField>
    <cacheField name="Federal Funded Code" numFmtId="0">
      <sharedItems containsBlank="1"/>
    </cacheField>
    <cacheField name="Next Year Financial Object Code" numFmtId="0">
      <sharedItems containsBlank="1"/>
    </cacheField>
    <cacheField name="Financial Object Type Name" numFmtId="0">
      <sharedItems containsBlank="1"/>
    </cacheField>
    <cacheField name="Fund Balance Code" numFmtId="0">
      <sharedItems containsBlank="1"/>
    </cacheField>
    <cacheField name="Financial Object Type Report Sort Code" numFmtId="0">
      <sharedItems containsBlank="1"/>
    </cacheField>
    <cacheField name="Financial Object Level Name" numFmtId="0">
      <sharedItems containsBlank="1"/>
    </cacheField>
    <cacheField name="Financial Object Level Short Name" numFmtId="0">
      <sharedItems containsBlank="1"/>
    </cacheField>
    <cacheField name="Financial Object Level Active Code" numFmtId="0">
      <sharedItems containsBlank="1"/>
    </cacheField>
    <cacheField name="Financial Object Level Report Sort Code" numFmtId="0">
      <sharedItems containsBlank="1"/>
    </cacheField>
    <cacheField name="Financial Consolidation Object Code" numFmtId="0">
      <sharedItems containsBlank="1"/>
    </cacheField>
    <cacheField name="Financial Consolidation Object Name" numFmtId="0">
      <sharedItems containsBlank="1" count="17">
        <s v="OTHER REVENUE"/>
        <s v="STUDENT FEES"/>
        <s v="STATE APPROPRIATIONS"/>
        <s v="TRANSFER OF FUNDS"/>
        <s v="ASSESSMENTS-REVENUE"/>
        <s v="INDIRECT COST RECOVERY INCOME"/>
        <s v="COMPENSATION"/>
        <s v="GENERAL EXPENSE"/>
        <s v="FINANCIAL AID"/>
        <s v="TRAVEL"/>
        <m/>
        <s v="INDIRECT COST RECOVERY EXPENSE"/>
        <s v="CAPITAL"/>
        <s v="RESERVES"/>
        <s v="ASSETS"/>
        <s v="LIABILITIES"/>
        <s v="FUND BALANCE"/>
      </sharedItems>
    </cacheField>
    <cacheField name="Financial Consolidation Object Short Name" numFmtId="0">
      <sharedItems containsBlank="1"/>
    </cacheField>
    <cacheField name="Financial Consolidation Object Active Code" numFmtId="0">
      <sharedItems containsBlank="1"/>
    </cacheField>
    <cacheField name="Financial Object Consolidation Report Sort Code" numFmtId="0">
      <sharedItems containsString="0" containsBlank="1" containsNumber="1" containsInteger="1" minValue="1" maxValue="19"/>
    </cacheField>
    <cacheField name="IU Chart of Accounts Code" numFmtId="0">
      <sharedItems containsBlank="1"/>
    </cacheField>
    <cacheField name="IU Financial Object Code" numFmtId="0">
      <sharedItems containsBlank="1" containsMixedTypes="1" containsNumber="1" containsInteger="1" minValue="110" maxValue="9979"/>
    </cacheField>
    <cacheField name="IU_FIN_OBJ_LEVEL_CD" numFmtId="0">
      <sharedItems containsBlank="1"/>
    </cacheField>
    <cacheField name="IU_FIN_OBJ_LEVEL_NM" numFmtId="0">
      <sharedItems containsBlank="1"/>
    </cacheField>
    <cacheField name="IU_FIN_CONS_OBJ_CD" numFmtId="0">
      <sharedItems containsBlank="1"/>
    </cacheField>
    <cacheField name="CONS_OBJ_name" numFmtId="0">
      <sharedItems containsBlank="1"/>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count="1197">
  <r>
    <n v="2016"/>
    <s v="SB"/>
    <x v="0"/>
    <x v="0"/>
    <s v="BAL FORWARD"/>
    <s v="IN"/>
    <s v="BU"/>
    <s v="BCAS"/>
    <s v="IU"/>
    <n v="110"/>
    <s v=" "/>
    <s v="Y"/>
    <s v="O"/>
    <s v="N"/>
    <s v=" "/>
    <s v="INCOME-CASH"/>
    <s v="N"/>
    <s v="A1"/>
    <s v="BEGINNING CASH"/>
    <s v="BEGIN CASH"/>
    <s v="Y"/>
    <s v="AA"/>
    <s v="OTRE"/>
    <x v="0"/>
    <s v="OTH REVENUE"/>
    <s v="Y"/>
    <n v="3"/>
    <s v="IU"/>
    <n v="110"/>
    <s v="BCAS"/>
    <s v="BEGINNING CASH"/>
    <s v="OTRE"/>
    <s v="OTHER REVENUE"/>
  </r>
  <r>
    <n v="2016"/>
    <s v="SB"/>
    <x v="1"/>
    <x v="1"/>
    <s v="STUFEE-BD DT"/>
    <s v="IN"/>
    <s v="SF"/>
    <s v="OTHF"/>
    <s v="IU"/>
    <n v="599"/>
    <s v=" "/>
    <s v="Y"/>
    <s v="O"/>
    <s v="N"/>
    <s v=" "/>
    <s v="INCOME-CASH"/>
    <s v="N"/>
    <s v="A1"/>
    <s v="STUDENT FEES OTHER-FALL"/>
    <s v="OTHER FALL"/>
    <s v="Y"/>
    <s v="BP"/>
    <s v="STFE"/>
    <x v="1"/>
    <s v="STUDENT FEES"/>
    <s v="Y"/>
    <n v="1"/>
    <s v="IU"/>
    <n v="599"/>
    <s v="OTHF"/>
    <s v="STUDENT FEES OTHER-FALL"/>
    <s v="STFE"/>
    <s v="STUDENT FEES"/>
  </r>
  <r>
    <n v="2016"/>
    <s v="SB"/>
    <x v="2"/>
    <x v="2"/>
    <s v="PRIOR YR FEE"/>
    <s v="IN"/>
    <s v="SF"/>
    <s v="STUF"/>
    <s v="IU"/>
    <n v="603"/>
    <s v=" "/>
    <s v="Y"/>
    <s v="O"/>
    <s v="N"/>
    <s v=" "/>
    <s v="INCOME-CASH"/>
    <s v="N"/>
    <s v="A1"/>
    <s v="STUDENT FEES"/>
    <s v="STUDENT FEES"/>
    <s v="Y"/>
    <s v="AK"/>
    <s v="STFE"/>
    <x v="1"/>
    <s v="STUDENT FEES"/>
    <s v="Y"/>
    <n v="1"/>
    <s v="IU"/>
    <n v="603"/>
    <s v="STUF"/>
    <s v="STUDENT FEES"/>
    <s v="STFE"/>
    <s v="STUDENT FEES"/>
  </r>
  <r>
    <n v="2016"/>
    <s v="SB"/>
    <x v="3"/>
    <x v="3"/>
    <s v="NCR FEE APP"/>
    <s v="IN"/>
    <s v="SF"/>
    <s v="STUF"/>
    <s v="IU"/>
    <n v="607"/>
    <s v=" "/>
    <s v="Y"/>
    <s v="O"/>
    <s v="N"/>
    <s v=" "/>
    <s v="INCOME-CASH"/>
    <s v="N"/>
    <s v="A1"/>
    <s v="STUDENT FEES"/>
    <s v="STUDENT FEES"/>
    <s v="Y"/>
    <s v="AK"/>
    <s v="STFE"/>
    <x v="1"/>
    <s v="STUDENT FEES"/>
    <s v="Y"/>
    <n v="1"/>
    <s v="IU"/>
    <n v="607"/>
    <s v="STUF"/>
    <s v="STUDENT FEES"/>
    <s v="STFE"/>
    <s v="STUDENT FEES"/>
  </r>
  <r>
    <n v="2016"/>
    <s v="SB"/>
    <x v="4"/>
    <x v="4"/>
    <s v="S2 RES UGRAD"/>
    <s v="IN"/>
    <s v="SF"/>
    <s v="INS2"/>
    <s v="IU"/>
    <n v="610"/>
    <s v=" "/>
    <s v="Y"/>
    <s v="O"/>
    <s v="N"/>
    <s v=" "/>
    <s v="INCOME-CASH"/>
    <s v="N"/>
    <s v="A1"/>
    <s v="STU.FEES INSTRUCTIONAL SUMMR 2"/>
    <s v="INSTRUC SUM2"/>
    <s v="Y"/>
    <s v="BA"/>
    <s v="STFE"/>
    <x v="1"/>
    <s v="STUDENT FEES"/>
    <s v="Y"/>
    <n v="1"/>
    <s v="IU"/>
    <n v="610"/>
    <s v="INS2"/>
    <s v="STU.FEES INSTRUCTIONAL SUMMR 2"/>
    <s v="STFE"/>
    <s v="STUDENT FEES"/>
  </r>
  <r>
    <n v="2016"/>
    <s v="SB"/>
    <x v="5"/>
    <x v="5"/>
    <s v="S2 RES GRAD"/>
    <s v="IN"/>
    <s v="SF"/>
    <s v="INS2"/>
    <s v="IU"/>
    <n v="612"/>
    <s v=" "/>
    <s v="Y"/>
    <s v="O"/>
    <s v="N"/>
    <s v=" "/>
    <s v="INCOME-CASH"/>
    <s v="N"/>
    <s v="A1"/>
    <s v="STU.FEES INSTRUCTIONAL SUMMR 2"/>
    <s v="INSTRUC SUM2"/>
    <s v="Y"/>
    <s v="BA"/>
    <s v="STFE"/>
    <x v="1"/>
    <s v="STUDENT FEES"/>
    <s v="Y"/>
    <n v="1"/>
    <s v="IU"/>
    <n v="612"/>
    <s v="INS2"/>
    <s v="STU.FEES INSTRUCTIONAL SUMMR 2"/>
    <s v="STFE"/>
    <s v="STUDENT FEES"/>
  </r>
  <r>
    <n v="2016"/>
    <s v="SB"/>
    <x v="6"/>
    <x v="6"/>
    <s v="SM2 CRHR RES"/>
    <s v="IN"/>
    <s v="SF"/>
    <s v="INS2"/>
    <s v="IU"/>
    <n v="617"/>
    <s v=" "/>
    <s v="Y"/>
    <s v="O"/>
    <s v="N"/>
    <s v=" "/>
    <s v="INCOME-CASH"/>
    <s v="N"/>
    <s v="A1"/>
    <s v="STU.FEES INSTRUCTIONAL SUMMR 2"/>
    <s v="INSTRUC SUM2"/>
    <s v="Y"/>
    <s v="BA"/>
    <s v="STFE"/>
    <x v="1"/>
    <s v="STUDENT FEES"/>
    <s v="Y"/>
    <n v="1"/>
    <s v="IU"/>
    <n v="617"/>
    <s v="INS2"/>
    <s v="STU.FEES INSTRUCTIONAL SUMMR 2"/>
    <s v="STFE"/>
    <s v="STUDENT FEES"/>
  </r>
  <r>
    <n v="2016"/>
    <s v="SB"/>
    <x v="7"/>
    <x v="7"/>
    <s v="SUM2 UG NEW"/>
    <s v="IN"/>
    <s v="SF"/>
    <s v="INS2"/>
    <s v="IU"/>
    <n v="627"/>
    <s v=" "/>
    <s v="Y"/>
    <s v="O"/>
    <s v="N"/>
    <s v=" "/>
    <s v="INCOME-CASH"/>
    <s v="N"/>
    <s v="A1"/>
    <s v="STU.FEES INSTRUCTIONAL SUMMR 2"/>
    <s v="INSTRUC SUM2"/>
    <s v="Y"/>
    <s v="BA"/>
    <s v="STFE"/>
    <x v="1"/>
    <s v="STUDENT FEES"/>
    <s v="Y"/>
    <n v="1"/>
    <s v="IU"/>
    <n v="627"/>
    <s v="INS2"/>
    <s v="STU.FEES INSTRUCTIONAL SUMMR 2"/>
    <s v="STFE"/>
    <s v="STUDENT FEES"/>
  </r>
  <r>
    <n v="2016"/>
    <s v="SB"/>
    <x v="8"/>
    <x v="8"/>
    <s v="S2 NR UGRAD"/>
    <s v="IN"/>
    <s v="SF"/>
    <s v="INS2"/>
    <s v="IU"/>
    <n v="630"/>
    <s v=" "/>
    <s v="Y"/>
    <s v="O"/>
    <s v="N"/>
    <s v=" "/>
    <s v="INCOME-CASH"/>
    <s v="N"/>
    <s v="A1"/>
    <s v="STU.FEES INSTRUCTIONAL SUMMR 2"/>
    <s v="INSTRUC SUM2"/>
    <s v="Y"/>
    <s v="BA"/>
    <s v="STFE"/>
    <x v="1"/>
    <s v="STUDENT FEES"/>
    <s v="Y"/>
    <n v="1"/>
    <s v="IU"/>
    <n v="630"/>
    <s v="INS2"/>
    <s v="STU.FEES INSTRUCTIONAL SUMMR 2"/>
    <s v="STFE"/>
    <s v="STUDENT FEES"/>
  </r>
  <r>
    <n v="2016"/>
    <s v="SB"/>
    <x v="9"/>
    <x v="9"/>
    <s v="S2 NR GRAD"/>
    <s v="IN"/>
    <s v="SF"/>
    <s v="INS2"/>
    <s v="IU"/>
    <n v="632"/>
    <s v=" "/>
    <s v="Y"/>
    <s v="O"/>
    <s v="N"/>
    <s v=" "/>
    <s v="INCOME-CASH"/>
    <s v="N"/>
    <s v="A1"/>
    <s v="STU.FEES INSTRUCTIONAL SUMMR 2"/>
    <s v="INSTRUC SUM2"/>
    <s v="Y"/>
    <s v="BA"/>
    <s v="STFE"/>
    <x v="1"/>
    <s v="STUDENT FEES"/>
    <s v="Y"/>
    <n v="1"/>
    <s v="IU"/>
    <n v="632"/>
    <s v="INS2"/>
    <s v="STU.FEES INSTRUCTIONAL SUMMR 2"/>
    <s v="STFE"/>
    <s v="STUDENT FEES"/>
  </r>
  <r>
    <n v="2016"/>
    <s v="SB"/>
    <x v="10"/>
    <x v="10"/>
    <s v="S2 NRES FEE"/>
    <s v="IN"/>
    <s v="SF"/>
    <s v="INS2"/>
    <s v="IU"/>
    <n v="637"/>
    <s v=" "/>
    <s v="Y"/>
    <s v="O"/>
    <s v="N"/>
    <s v=" "/>
    <s v="INCOME-CASH"/>
    <s v="N"/>
    <s v="A1"/>
    <s v="STU.FEES INSTRUCTIONAL SUMMR 2"/>
    <s v="INSTRUC SUM2"/>
    <s v="Y"/>
    <s v="BA"/>
    <s v="STFE"/>
    <x v="1"/>
    <s v="STUDENT FEES"/>
    <s v="Y"/>
    <n v="1"/>
    <s v="IU"/>
    <n v="637"/>
    <s v="INS2"/>
    <s v="STU.FEES INSTRUCTIONAL SUMMR 2"/>
    <s v="STFE"/>
    <s v="STUDENT FEES"/>
  </r>
  <r>
    <n v="2016"/>
    <s v="SB"/>
    <x v="11"/>
    <x v="11"/>
    <s v="FAL DENT PRA"/>
    <s v="IN"/>
    <s v="SF"/>
    <s v="OTHF"/>
    <s v="IU"/>
    <n v="756"/>
    <s v=" "/>
    <s v="Y"/>
    <s v="O"/>
    <s v="N"/>
    <s v=" "/>
    <s v="INCOME-CASH"/>
    <s v="N"/>
    <s v="A1"/>
    <s v="STUDENT FEES OTHER-FALL"/>
    <s v="OTHER FALL"/>
    <s v="Y"/>
    <s v="BP"/>
    <s v="STFE"/>
    <x v="1"/>
    <s v="STUDENT FEES"/>
    <s v="Y"/>
    <n v="1"/>
    <s v="IU"/>
    <n v="756"/>
    <s v="OTHF"/>
    <s v="STUDENT FEES OTHER-FALL"/>
    <s v="STFE"/>
    <s v="STUDENT FEES"/>
  </r>
  <r>
    <n v="2016"/>
    <s v="SB"/>
    <x v="12"/>
    <x v="12"/>
    <s v="NCR CLNL FES"/>
    <s v="IN"/>
    <s v="SF"/>
    <s v="OTHF"/>
    <s v="IU"/>
    <n v="799"/>
    <s v=" "/>
    <s v="Y"/>
    <s v="O"/>
    <s v="N"/>
    <s v=" "/>
    <s v="INCOME-CASH"/>
    <s v="N"/>
    <s v="A1"/>
    <s v="STUDENT FEES OTHER-FALL"/>
    <s v="OTHER FALL"/>
    <s v="Y"/>
    <s v="BP"/>
    <s v="STFE"/>
    <x v="1"/>
    <s v="STUDENT FEES"/>
    <s v="Y"/>
    <n v="1"/>
    <s v="IU"/>
    <n v="799"/>
    <s v="OTHF"/>
    <s v="STUDENT FEES OTHER-FALL"/>
    <s v="STFE"/>
    <s v="STUDENT FEES"/>
  </r>
  <r>
    <n v="2016"/>
    <s v="SB"/>
    <x v="13"/>
    <x v="13"/>
    <s v="FL DIST EDUC"/>
    <s v="IN"/>
    <s v="SF"/>
    <s v="DIST"/>
    <s v="IU"/>
    <n v="701"/>
    <s v=" "/>
    <s v="Y"/>
    <s v="O"/>
    <s v="N"/>
    <s v=" "/>
    <s v="INCOME-CASH"/>
    <s v="N"/>
    <s v="A1"/>
    <s v="DISTANCE EDUCATION FEES"/>
    <s v="DISTANCE ED"/>
    <s v="Y"/>
    <s v="CF"/>
    <s v="STFE"/>
    <x v="1"/>
    <s v="STUDENT FEES"/>
    <s v="Y"/>
    <n v="1"/>
    <s v="IU"/>
    <n v="701"/>
    <s v="DIST"/>
    <s v="DISTANCE EDUCATION FEES"/>
    <s v="STFE"/>
    <s v="STUDENT FEES"/>
  </r>
  <r>
    <n v="2016"/>
    <s v="SB"/>
    <x v="14"/>
    <x v="14"/>
    <s v="FL RES UGRAD"/>
    <s v="IN"/>
    <s v="SF"/>
    <s v="INSF"/>
    <s v="IU"/>
    <n v="710"/>
    <s v=" "/>
    <s v="Y"/>
    <s v="O"/>
    <s v="N"/>
    <s v=" "/>
    <s v="INCOME-CASH"/>
    <s v="N"/>
    <s v="A1"/>
    <s v="STU.FEES INSTRUCTIONAL-FALL"/>
    <s v="INSTRUC FALL"/>
    <s v="Y"/>
    <s v="BK"/>
    <s v="STFE"/>
    <x v="1"/>
    <s v="STUDENT FEES"/>
    <s v="Y"/>
    <n v="1"/>
    <s v="IU"/>
    <n v="710"/>
    <s v="INSF"/>
    <s v="STU.FEES INSTRUCTIONAL-FALL"/>
    <s v="STFE"/>
    <s v="STUDENT FEES"/>
  </r>
  <r>
    <n v="2016"/>
    <s v="SB"/>
    <x v="15"/>
    <x v="15"/>
    <s v="FL RES GRAD"/>
    <s v="IN"/>
    <s v="SF"/>
    <s v="INSF"/>
    <s v="IU"/>
    <n v="712"/>
    <s v=" "/>
    <s v="Y"/>
    <s v="O"/>
    <s v="N"/>
    <s v=" "/>
    <s v="INCOME-CASH"/>
    <s v="N"/>
    <s v="A1"/>
    <s v="STU.FEES INSTRUCTIONAL-FALL"/>
    <s v="INSTRUC FALL"/>
    <s v="Y"/>
    <s v="BK"/>
    <s v="STFE"/>
    <x v="1"/>
    <s v="STUDENT FEES"/>
    <s v="Y"/>
    <n v="1"/>
    <s v="IU"/>
    <n v="712"/>
    <s v="INSF"/>
    <s v="STU.FEES INSTRUCTIONAL-FALL"/>
    <s v="STFE"/>
    <s v="STUDENT FEES"/>
  </r>
  <r>
    <n v="2016"/>
    <s v="SB"/>
    <x v="16"/>
    <x v="16"/>
    <s v="FALL FEE RES"/>
    <s v="IN"/>
    <s v="SF"/>
    <s v="INSF"/>
    <s v="IU"/>
    <n v="717"/>
    <s v=" "/>
    <s v="Y"/>
    <s v="O"/>
    <s v="N"/>
    <s v=" "/>
    <s v="INCOME-CASH"/>
    <s v="N"/>
    <s v="A1"/>
    <s v="STU.FEES INSTRUCTIONAL-FALL"/>
    <s v="INSTRUC FALL"/>
    <s v="Y"/>
    <s v="BK"/>
    <s v="STFE"/>
    <x v="1"/>
    <s v="STUDENT FEES"/>
    <s v="Y"/>
    <n v="1"/>
    <s v="IU"/>
    <n v="717"/>
    <s v="INSF"/>
    <s v="STU.FEES INSTRUCTIONAL-FALL"/>
    <s v="STFE"/>
    <s v="STUDENT FEES"/>
  </r>
  <r>
    <n v="2016"/>
    <s v="SB"/>
    <x v="17"/>
    <x v="17"/>
    <s v="FALL UG NEW"/>
    <s v="IN"/>
    <s v="SF"/>
    <s v="INSF"/>
    <s v="IU"/>
    <n v="727"/>
    <s v=" "/>
    <s v="Y"/>
    <s v="O"/>
    <s v="N"/>
    <s v=" "/>
    <s v="INCOME-CASH"/>
    <s v="N"/>
    <s v="A1"/>
    <s v="STU.FEES INSTRUCTIONAL-FALL"/>
    <s v="INSTRUC FALL"/>
    <s v="Y"/>
    <s v="BK"/>
    <s v="STFE"/>
    <x v="1"/>
    <s v="STUDENT FEES"/>
    <s v="Y"/>
    <n v="1"/>
    <s v="IU"/>
    <n v="727"/>
    <s v="INSF"/>
    <s v="STU.FEES INSTRUCTIONAL-FALL"/>
    <s v="STFE"/>
    <s v="STUDENT FEES"/>
  </r>
  <r>
    <n v="2016"/>
    <s v="SB"/>
    <x v="18"/>
    <x v="18"/>
    <s v="FL NR UGRAD"/>
    <s v="IN"/>
    <s v="SF"/>
    <s v="INSF"/>
    <s v="IU"/>
    <n v="730"/>
    <s v=" "/>
    <s v="Y"/>
    <s v="O"/>
    <s v="N"/>
    <s v=" "/>
    <s v="INCOME-CASH"/>
    <s v="N"/>
    <s v="A1"/>
    <s v="STU.FEES INSTRUCTIONAL-FALL"/>
    <s v="INSTRUC FALL"/>
    <s v="Y"/>
    <s v="BK"/>
    <s v="STFE"/>
    <x v="1"/>
    <s v="STUDENT FEES"/>
    <s v="Y"/>
    <n v="1"/>
    <s v="IU"/>
    <n v="730"/>
    <s v="INSF"/>
    <s v="STU.FEES INSTRUCTIONAL-FALL"/>
    <s v="STFE"/>
    <s v="STUDENT FEES"/>
  </r>
  <r>
    <n v="2016"/>
    <s v="SB"/>
    <x v="19"/>
    <x v="19"/>
    <s v="FL NR GRAD"/>
    <s v="IN"/>
    <s v="SF"/>
    <s v="INSF"/>
    <s v="IU"/>
    <n v="732"/>
    <s v=" "/>
    <s v="Y"/>
    <s v="O"/>
    <s v="N"/>
    <s v=" "/>
    <s v="INCOME-CASH"/>
    <s v="N"/>
    <s v="A1"/>
    <s v="STU.FEES INSTRUCTIONAL-FALL"/>
    <s v="INSTRUC FALL"/>
    <s v="Y"/>
    <s v="BK"/>
    <s v="STFE"/>
    <x v="1"/>
    <s v="STUDENT FEES"/>
    <s v="Y"/>
    <n v="1"/>
    <s v="IU"/>
    <n v="732"/>
    <s v="INSF"/>
    <s v="STU.FEES INSTRUCTIONAL-FALL"/>
    <s v="STFE"/>
    <s v="STUDENT FEES"/>
  </r>
  <r>
    <n v="2016"/>
    <s v="SB"/>
    <x v="20"/>
    <x v="20"/>
    <s v="FALL NRES"/>
    <s v="IN"/>
    <s v="SF"/>
    <s v="INSF"/>
    <s v="IU"/>
    <n v="737"/>
    <s v=" "/>
    <s v="Y"/>
    <s v="O"/>
    <s v="N"/>
    <s v=" "/>
    <s v="INCOME-CASH"/>
    <s v="N"/>
    <s v="A1"/>
    <s v="STU.FEES INSTRUCTIONAL-FALL"/>
    <s v="INSTRUC FALL"/>
    <s v="Y"/>
    <s v="BK"/>
    <s v="STFE"/>
    <x v="1"/>
    <s v="STUDENT FEES"/>
    <s v="Y"/>
    <n v="1"/>
    <s v="IU"/>
    <n v="737"/>
    <s v="INSF"/>
    <s v="STU.FEES INSTRUCTIONAL-FALL"/>
    <s v="STFE"/>
    <s v="STUDENT FEES"/>
  </r>
  <r>
    <n v="2016"/>
    <s v="SB"/>
    <x v="21"/>
    <x v="21"/>
    <s v="FL HI SCHOOL"/>
    <s v="IN"/>
    <s v="SF"/>
    <s v="OTHF"/>
    <s v="IU"/>
    <n v="740"/>
    <s v=" "/>
    <s v="Y"/>
    <s v="O"/>
    <s v="N"/>
    <s v=" "/>
    <s v="INCOME-CASH"/>
    <s v="N"/>
    <s v="A1"/>
    <s v="STUDENT FEES OTHER-FALL"/>
    <s v="OTHER FALL"/>
    <s v="Y"/>
    <s v="BP"/>
    <s v="STFE"/>
    <x v="1"/>
    <s v="STUDENT FEES"/>
    <s v="Y"/>
    <n v="1"/>
    <s v="IU"/>
    <n v="740"/>
    <s v="OTHF"/>
    <s v="STUDENT FEES OTHER-FALL"/>
    <s v="STFE"/>
    <s v="STUDENT FEES"/>
  </r>
  <r>
    <n v="2016"/>
    <s v="SB"/>
    <x v="22"/>
    <x v="22"/>
    <s v="CR HR OTH FA"/>
    <s v="IN"/>
    <s v="SF"/>
    <s v="OTHF"/>
    <s v="IU"/>
    <n v="741"/>
    <s v=" "/>
    <s v="Y"/>
    <s v="O"/>
    <s v="N"/>
    <s v=" "/>
    <s v="INCOME-CASH"/>
    <s v="N"/>
    <s v="A1"/>
    <s v="STUDENT FEES OTHER-FALL"/>
    <s v="OTHER FALL"/>
    <s v="Y"/>
    <s v="BP"/>
    <s v="STFE"/>
    <x v="1"/>
    <s v="STUDENT FEES"/>
    <s v="Y"/>
    <n v="1"/>
    <s v="IU"/>
    <n v="741"/>
    <s v="OTHF"/>
    <s v="STUDENT FEES OTHER-FALL"/>
    <s v="STFE"/>
    <s v="STUDENT FEES"/>
  </r>
  <r>
    <n v="2016"/>
    <s v="SB"/>
    <x v="23"/>
    <x v="23"/>
    <s v="FL APP MUSIC"/>
    <s v="IN"/>
    <s v="SF"/>
    <s v="OTHF"/>
    <s v="IU"/>
    <n v="742"/>
    <s v=" "/>
    <s v="Y"/>
    <s v="O"/>
    <s v="N"/>
    <s v=" "/>
    <s v="INCOME-CASH"/>
    <s v="N"/>
    <s v="A1"/>
    <s v="STUDENT FEES OTHER-FALL"/>
    <s v="OTHER FALL"/>
    <s v="Y"/>
    <s v="BP"/>
    <s v="STFE"/>
    <x v="1"/>
    <s v="STUDENT FEES"/>
    <s v="Y"/>
    <n v="1"/>
    <s v="IU"/>
    <n v="742"/>
    <s v="OTHF"/>
    <s v="STUDENT FEES OTHER-FALL"/>
    <s v="STFE"/>
    <s v="STUDENT FEES"/>
  </r>
  <r>
    <n v="2016"/>
    <s v="SB"/>
    <x v="24"/>
    <x v="24"/>
    <s v="FL NRS CL HR"/>
    <s v="IN"/>
    <s v="SF"/>
    <s v="OTHF"/>
    <s v="IU"/>
    <n v="744"/>
    <s v=" "/>
    <s v="Y"/>
    <s v="O"/>
    <s v="N"/>
    <s v=" "/>
    <s v="INCOME-CASH"/>
    <s v="N"/>
    <s v="A1"/>
    <s v="STUDENT FEES OTHER-FALL"/>
    <s v="OTHER FALL"/>
    <s v="Y"/>
    <s v="BP"/>
    <s v="STFE"/>
    <x v="1"/>
    <s v="STUDENT FEES"/>
    <s v="Y"/>
    <n v="1"/>
    <s v="IU"/>
    <n v="744"/>
    <s v="OTHF"/>
    <s v="STUDENT FEES OTHER-FALL"/>
    <s v="STFE"/>
    <s v="STUDENT FEES"/>
  </r>
  <r>
    <n v="2016"/>
    <s v="SB"/>
    <x v="25"/>
    <x v="25"/>
    <s v="FL NRS CL HR"/>
    <s v="IN"/>
    <s v="SF"/>
    <s v="OTHF"/>
    <s v="IU"/>
    <n v="744"/>
    <s v=" "/>
    <s v="Y"/>
    <s v="O"/>
    <s v="N"/>
    <s v=" "/>
    <s v="INCOME-CASH"/>
    <s v="N"/>
    <s v="A1"/>
    <s v="STUDENT FEES OTHER-FALL"/>
    <s v="OTHER FALL"/>
    <s v="Y"/>
    <s v="BP"/>
    <s v="STFE"/>
    <x v="1"/>
    <s v="STUDENT FEES"/>
    <s v="Y"/>
    <n v="1"/>
    <s v="IU"/>
    <n v="744"/>
    <s v="OTHF"/>
    <s v="STUDENT FEES OTHER-FALL"/>
    <s v="STFE"/>
    <s v="STUDENT FEES"/>
  </r>
  <r>
    <n v="2016"/>
    <s v="SB"/>
    <x v="26"/>
    <x v="26"/>
    <s v="FL STU TEACH"/>
    <s v="IN"/>
    <s v="SF"/>
    <s v="OTHF"/>
    <s v="IU"/>
    <n v="748"/>
    <s v=" "/>
    <s v="Y"/>
    <s v="O"/>
    <s v="N"/>
    <s v=" "/>
    <s v="INCOME-CASH"/>
    <s v="N"/>
    <s v="A1"/>
    <s v="STUDENT FEES OTHER-FALL"/>
    <s v="OTHER FALL"/>
    <s v="Y"/>
    <s v="BP"/>
    <s v="STFE"/>
    <x v="1"/>
    <s v="STUDENT FEES"/>
    <s v="Y"/>
    <n v="1"/>
    <s v="IU"/>
    <n v="748"/>
    <s v="OTHF"/>
    <s v="STUDENT FEES OTHER-FALL"/>
    <s v="STFE"/>
    <s v="STUDENT FEES"/>
  </r>
  <r>
    <n v="2016"/>
    <s v="SB"/>
    <x v="27"/>
    <x v="27"/>
    <s v="FL MATERIALS"/>
    <s v="IN"/>
    <s v="SF"/>
    <s v="OTHF"/>
    <s v="IU"/>
    <n v="749"/>
    <s v=" "/>
    <s v="Y"/>
    <s v="O"/>
    <s v="N"/>
    <s v=" "/>
    <s v="INCOME-CASH"/>
    <s v="N"/>
    <s v="A1"/>
    <s v="STUDENT FEES OTHER-FALL"/>
    <s v="OTHER FALL"/>
    <s v="Y"/>
    <s v="BP"/>
    <s v="STFE"/>
    <x v="1"/>
    <s v="STUDENT FEES"/>
    <s v="Y"/>
    <n v="1"/>
    <s v="IU"/>
    <n v="749"/>
    <s v="OTHF"/>
    <s v="STUDENT FEES OTHER-FALL"/>
    <s v="STFE"/>
    <s v="STUDENT FEES"/>
  </r>
  <r>
    <n v="2016"/>
    <s v="SB"/>
    <x v="28"/>
    <x v="28"/>
    <s v="FL FLD EXPR"/>
    <s v="IN"/>
    <s v="SF"/>
    <s v="OTHF"/>
    <s v="IU"/>
    <n v="750"/>
    <s v=" "/>
    <s v="Y"/>
    <s v="O"/>
    <s v="N"/>
    <s v=" "/>
    <s v="INCOME-CASH"/>
    <s v="N"/>
    <s v="A1"/>
    <s v="STUDENT FEES OTHER-FALL"/>
    <s v="OTHER FALL"/>
    <s v="Y"/>
    <s v="BP"/>
    <s v="STFE"/>
    <x v="1"/>
    <s v="STUDENT FEES"/>
    <s v="Y"/>
    <n v="1"/>
    <s v="IU"/>
    <n v="750"/>
    <s v="OTHF"/>
    <s v="STUDENT FEES OTHER-FALL"/>
    <s v="STFE"/>
    <s v="STUDENT FEES"/>
  </r>
  <r>
    <n v="2016"/>
    <s v="SB"/>
    <x v="29"/>
    <x v="29"/>
    <s v="HPER CORE PR"/>
    <s v="IN"/>
    <s v="SF"/>
    <s v="OTHF"/>
    <s v="IU"/>
    <n v="753"/>
    <s v=" "/>
    <s v="Y"/>
    <s v="O"/>
    <s v="N"/>
    <s v=" "/>
    <s v="INCOME-CASH"/>
    <s v="N"/>
    <s v="A1"/>
    <s v="STUDENT FEES OTHER-FALL"/>
    <s v="OTHER FALL"/>
    <s v="Y"/>
    <s v="BP"/>
    <s v="STFE"/>
    <x v="1"/>
    <s v="STUDENT FEES"/>
    <s v="Y"/>
    <n v="1"/>
    <s v="IU"/>
    <n v="753"/>
    <s v="OTHF"/>
    <s v="STUDENT FEES OTHER-FALL"/>
    <s v="STFE"/>
    <s v="STUDENT FEES"/>
  </r>
  <r>
    <n v="2016"/>
    <s v="SB"/>
    <x v="30"/>
    <x v="30"/>
    <s v="FAL DENT PRA"/>
    <s v="IN"/>
    <s v="SF"/>
    <s v="OTHF"/>
    <s v="IU"/>
    <n v="856"/>
    <s v=" "/>
    <s v="Y"/>
    <s v="O"/>
    <s v="N"/>
    <s v=" "/>
    <s v="INCOME-CASH"/>
    <s v="N"/>
    <s v="A1"/>
    <s v="STUDENT FEES OTHER-FALL"/>
    <s v="OTHER FALL"/>
    <s v="Y"/>
    <s v="BP"/>
    <s v="STFE"/>
    <x v="1"/>
    <s v="STUDENT FEES"/>
    <s v="Y"/>
    <n v="1"/>
    <s v="IU"/>
    <n v="856"/>
    <s v="OTHS"/>
    <s v="STUDENT FEES OTHER -SPRING"/>
    <s v="STFE"/>
    <s v="STUDENT FEES"/>
  </r>
  <r>
    <n v="2016"/>
    <s v="SB"/>
    <x v="31"/>
    <x v="31"/>
    <s v="EDUC LAB FEE"/>
    <s v="IN"/>
    <s v="SF"/>
    <s v="OTHF"/>
    <s v="IU"/>
    <n v="760"/>
    <s v=" "/>
    <s v="Y"/>
    <s v="O"/>
    <s v="N"/>
    <s v=" "/>
    <s v="INCOME-CASH"/>
    <s v="N"/>
    <s v="A1"/>
    <s v="STUDENT FEES OTHER-FALL"/>
    <s v="OTHER FALL"/>
    <s v="Y"/>
    <s v="BP"/>
    <s v="STFE"/>
    <x v="1"/>
    <s v="STUDENT FEES"/>
    <s v="Y"/>
    <n v="1"/>
    <s v="IU"/>
    <n v="760"/>
    <s v="OTHF"/>
    <s v="STUDENT FEES OTHER-FALL"/>
    <s v="STFE"/>
    <s v="STUDENT FEES"/>
  </r>
  <r>
    <n v="2016"/>
    <s v="SB"/>
    <x v="32"/>
    <x v="32"/>
    <s v="FL D ED CTR"/>
    <s v="IN"/>
    <s v="SF"/>
    <s v="OTHF"/>
    <s v="IU"/>
    <n v="761"/>
    <s v=" "/>
    <s v="Y"/>
    <s v="O"/>
    <s v="N"/>
    <s v=" "/>
    <s v="INCOME-CASH"/>
    <s v="N"/>
    <s v="A1"/>
    <s v="STUDENT FEES OTHER-FALL"/>
    <s v="OTHER FALL"/>
    <s v="Y"/>
    <s v="BP"/>
    <s v="STFE"/>
    <x v="1"/>
    <s v="STUDENT FEES"/>
    <s v="Y"/>
    <n v="1"/>
    <s v="IU"/>
    <n v="761"/>
    <s v="OTHF"/>
    <s v="STUDENT FEES OTHER-FALL"/>
    <s v="STFE"/>
    <s v="STUDENT FEES"/>
  </r>
  <r>
    <n v="2016"/>
    <s v="SB"/>
    <x v="33"/>
    <x v="33"/>
    <s v="FL ED PRAC"/>
    <s v="IN"/>
    <s v="SF"/>
    <s v="OTHF"/>
    <s v="IU"/>
    <n v="762"/>
    <s v=" "/>
    <s v="Y"/>
    <s v="O"/>
    <s v="N"/>
    <s v=" "/>
    <s v="INCOME-CASH"/>
    <s v="N"/>
    <s v="A1"/>
    <s v="STUDENT FEES OTHER-FALL"/>
    <s v="OTHER FALL"/>
    <s v="Y"/>
    <s v="BP"/>
    <s v="STFE"/>
    <x v="1"/>
    <s v="STUDENT FEES"/>
    <s v="Y"/>
    <n v="1"/>
    <s v="IU"/>
    <n v="762"/>
    <s v="OTHF"/>
    <s v="STUDENT FEES OTHER-FALL"/>
    <s v="STFE"/>
    <s v="STUDENT FEES"/>
  </r>
  <r>
    <n v="2016"/>
    <s v="SB"/>
    <x v="34"/>
    <x v="34"/>
    <s v="FL INDP STDY"/>
    <s v="IN"/>
    <s v="SF"/>
    <s v="OTHF"/>
    <s v="IU"/>
    <n v="764"/>
    <s v=" "/>
    <s v="Y"/>
    <s v="O"/>
    <s v="N"/>
    <s v=" "/>
    <s v="INCOME-CASH"/>
    <s v="N"/>
    <s v="A1"/>
    <s v="STUDENT FEES OTHER-FALL"/>
    <s v="OTHER FALL"/>
    <s v="Y"/>
    <s v="BP"/>
    <s v="STFE"/>
    <x v="1"/>
    <s v="STUDENT FEES"/>
    <s v="Y"/>
    <n v="1"/>
    <s v="IU"/>
    <n v="764"/>
    <s v="OTHF"/>
    <s v="STUDENT FEES OTHER-FALL"/>
    <s v="STFE"/>
    <s v="STUDENT FEES"/>
  </r>
  <r>
    <n v="2016"/>
    <s v="SB"/>
    <x v="35"/>
    <x v="35"/>
    <s v="FL LAB FEE"/>
    <s v="IN"/>
    <s v="SF"/>
    <s v="OTHF"/>
    <s v="IU"/>
    <n v="766"/>
    <s v=" "/>
    <s v="Y"/>
    <s v="O"/>
    <s v="N"/>
    <s v=" "/>
    <s v="INCOME-CASH"/>
    <s v="N"/>
    <s v="A1"/>
    <s v="STUDENT FEES OTHER-FALL"/>
    <s v="OTHER FALL"/>
    <s v="Y"/>
    <s v="BP"/>
    <s v="STFE"/>
    <x v="1"/>
    <s v="STUDENT FEES"/>
    <s v="Y"/>
    <n v="1"/>
    <s v="IU"/>
    <n v="766"/>
    <s v="OTHF"/>
    <s v="STUDENT FEES OTHER-FALL"/>
    <s v="STFE"/>
    <s v="STUDENT FEES"/>
  </r>
  <r>
    <n v="2016"/>
    <s v="SB"/>
    <x v="36"/>
    <x v="36"/>
    <s v="FL COMP LAB"/>
    <s v="IN"/>
    <s v="SF"/>
    <s v="OTHF"/>
    <s v="IU"/>
    <n v="766"/>
    <s v=" "/>
    <s v="Y"/>
    <s v="O"/>
    <s v="N"/>
    <s v=" "/>
    <s v="INCOME-CASH"/>
    <s v="N"/>
    <s v="A1"/>
    <s v="STUDENT FEES OTHER-FALL"/>
    <s v="OTHER FALL"/>
    <s v="Y"/>
    <s v="BP"/>
    <s v="STFE"/>
    <x v="1"/>
    <s v="STUDENT FEES"/>
    <s v="Y"/>
    <n v="1"/>
    <s v="IU"/>
    <n v="766"/>
    <s v="OTHF"/>
    <s v="STUDENT FEES OTHER-FALL"/>
    <s v="STFE"/>
    <s v="STUDENT FEES"/>
  </r>
  <r>
    <n v="2016"/>
    <s v="SB"/>
    <x v="37"/>
    <x v="37"/>
    <s v="FL AUDITING"/>
    <s v="IN"/>
    <s v="SF"/>
    <s v="OTHF"/>
    <s v="IU"/>
    <n v="768"/>
    <s v=" "/>
    <s v="Y"/>
    <s v="O"/>
    <s v="N"/>
    <s v=" "/>
    <s v="INCOME-CASH"/>
    <s v="N"/>
    <s v="A1"/>
    <s v="STUDENT FEES OTHER-FALL"/>
    <s v="OTHER FALL"/>
    <s v="Y"/>
    <s v="BP"/>
    <s v="STFE"/>
    <x v="1"/>
    <s v="STUDENT FEES"/>
    <s v="Y"/>
    <n v="1"/>
    <s v="IU"/>
    <n v="768"/>
    <s v="OTHF"/>
    <s v="STUDENT FEES OTHER-FALL"/>
    <s v="STFE"/>
    <s v="STUDENT FEES"/>
  </r>
  <r>
    <n v="2016"/>
    <s v="SB"/>
    <x v="38"/>
    <x v="38"/>
    <s v="FL FORFEITED"/>
    <s v="IN"/>
    <s v="SF"/>
    <s v="OTHF"/>
    <s v="IU"/>
    <n v="770"/>
    <s v=" "/>
    <s v="Y"/>
    <s v="O"/>
    <s v="N"/>
    <s v=" "/>
    <s v="INCOME-CASH"/>
    <s v="N"/>
    <s v="A1"/>
    <s v="STUDENT FEES OTHER-FALL"/>
    <s v="OTHER FALL"/>
    <s v="Y"/>
    <s v="BP"/>
    <s v="STFE"/>
    <x v="1"/>
    <s v="STUDENT FEES"/>
    <s v="Y"/>
    <n v="1"/>
    <s v="IU"/>
    <n v="770"/>
    <s v="OTHF"/>
    <s v="STUDENT FEES OTHER-FALL"/>
    <s v="STFE"/>
    <s v="STUDENT FEES"/>
  </r>
  <r>
    <n v="2016"/>
    <s v="SB"/>
    <x v="39"/>
    <x v="39"/>
    <s v="FA SCI INFRA"/>
    <s v="IN"/>
    <s v="SF"/>
    <s v="OTHF"/>
    <s v="IU"/>
    <n v="771"/>
    <s v=" "/>
    <s v="Y"/>
    <s v="O"/>
    <s v="N"/>
    <s v=" "/>
    <s v="INCOME-CASH"/>
    <s v="N"/>
    <s v="A1"/>
    <s v="STUDENT FEES OTHER-FALL"/>
    <s v="OTHER FALL"/>
    <s v="Y"/>
    <s v="BP"/>
    <s v="STFE"/>
    <x v="1"/>
    <s v="STUDENT FEES"/>
    <s v="Y"/>
    <n v="1"/>
    <s v="IU"/>
    <n v="771"/>
    <s v="OTHF"/>
    <s v="STUDENT FEES OTHER-FALL"/>
    <s v="STFE"/>
    <s v="STUDENT FEES"/>
  </r>
  <r>
    <n v="2016"/>
    <s v="SB"/>
    <x v="40"/>
    <x v="40"/>
    <s v="FALL TTT PRO"/>
    <s v="IN"/>
    <s v="SF"/>
    <s v="OTHF"/>
    <s v="IU"/>
    <n v="773"/>
    <s v=" "/>
    <s v="Y"/>
    <s v="O"/>
    <s v="N"/>
    <s v=" "/>
    <s v="INCOME-CASH"/>
    <s v="N"/>
    <s v="A1"/>
    <s v="STUDENT FEES OTHER-FALL"/>
    <s v="OTHER FALL"/>
    <s v="Y"/>
    <s v="BP"/>
    <s v="STFE"/>
    <x v="1"/>
    <s v="STUDENT FEES"/>
    <s v="Y"/>
    <n v="1"/>
    <s v="IU"/>
    <n v="773"/>
    <s v="OTHF"/>
    <s v="STUDENT FEES OTHER-FALL"/>
    <s v="STFE"/>
    <s v="STUDENT FEES"/>
  </r>
  <r>
    <n v="2016"/>
    <s v="SB"/>
    <x v="41"/>
    <x v="41"/>
    <s v="R&amp;R FEE TEMP"/>
    <s v="IN"/>
    <s v="SF"/>
    <s v="OTHF"/>
    <s v="IU"/>
    <n v="778"/>
    <s v=" "/>
    <s v="Y"/>
    <s v="O"/>
    <s v="N"/>
    <s v=" "/>
    <s v="INCOME-CASH"/>
    <s v="N"/>
    <s v="A1"/>
    <s v="STUDENT FEES OTHER-FALL"/>
    <s v="OTHER FALL"/>
    <s v="Y"/>
    <s v="BP"/>
    <s v="STFE"/>
    <x v="1"/>
    <s v="STUDENT FEES"/>
    <s v="Y"/>
    <n v="1"/>
    <s v="IU"/>
    <n v="778"/>
    <s v="OTHF"/>
    <s v="STUDENT FEES OTHER-FALL"/>
    <s v="STFE"/>
    <s v="STUDENT FEES"/>
  </r>
  <r>
    <n v="2016"/>
    <s v="SB"/>
    <x v="42"/>
    <x v="42"/>
    <s v="GENERAL FEES"/>
    <s v="IN"/>
    <s v="SF"/>
    <s v="OTHF"/>
    <s v="IU"/>
    <n v="779"/>
    <s v=" "/>
    <s v="Y"/>
    <s v="O"/>
    <s v="N"/>
    <s v=" "/>
    <s v="INCOME-CASH"/>
    <s v="N"/>
    <s v="A1"/>
    <s v="STUDENT FEES OTHER-FALL"/>
    <s v="OTHER FALL"/>
    <s v="Y"/>
    <s v="BP"/>
    <s v="STFE"/>
    <x v="1"/>
    <s v="STUDENT FEES"/>
    <s v="Y"/>
    <n v="1"/>
    <s v="IU"/>
    <n v="779"/>
    <s v="OTHF"/>
    <s v="STUDENT FEES OTHER-FALL"/>
    <s v="STFE"/>
    <s v="STUDENT FEES"/>
  </r>
  <r>
    <n v="2016"/>
    <s v="SB"/>
    <x v="43"/>
    <x v="43"/>
    <s v="FLNCR CON ED"/>
    <s v="IN"/>
    <s v="SF"/>
    <s v="OTHF"/>
    <s v="IU"/>
    <n v="780"/>
    <s v=" "/>
    <s v="Y"/>
    <s v="O"/>
    <s v="N"/>
    <s v=" "/>
    <s v="INCOME-CASH"/>
    <s v="N"/>
    <s v="A1"/>
    <s v="STUDENT FEES OTHER-FALL"/>
    <s v="OTHER FALL"/>
    <s v="Y"/>
    <s v="BP"/>
    <s v="STFE"/>
    <x v="1"/>
    <s v="STUDENT FEES"/>
    <s v="Y"/>
    <n v="1"/>
    <s v="IU"/>
    <n v="780"/>
    <s v="OTHF"/>
    <s v="STUDENT FEES OTHER-FALL"/>
    <s v="STFE"/>
    <s v="STUDENT FEES"/>
  </r>
  <r>
    <n v="2016"/>
    <s v="SB"/>
    <x v="44"/>
    <x v="44"/>
    <s v="FALL NCR LAW"/>
    <s v="IN"/>
    <s v="SF"/>
    <s v="OTHF"/>
    <s v="IU"/>
    <n v="781"/>
    <s v=" "/>
    <s v="Y"/>
    <s v="O"/>
    <s v="N"/>
    <s v=" "/>
    <s v="INCOME-CASH"/>
    <s v="N"/>
    <s v="A1"/>
    <s v="STUDENT FEES OTHER-FALL"/>
    <s v="OTHER FALL"/>
    <s v="Y"/>
    <s v="BP"/>
    <s v="STFE"/>
    <x v="1"/>
    <s v="STUDENT FEES"/>
    <s v="Y"/>
    <n v="1"/>
    <s v="IU"/>
    <n v="781"/>
    <s v="OTHF"/>
    <s v="STUDENT FEES OTHER-FALL"/>
    <s v="STFE"/>
    <s v="STUDENT FEES"/>
  </r>
  <r>
    <n v="2016"/>
    <s v="SB"/>
    <x v="45"/>
    <x v="45"/>
    <s v="FLNCR OTHR"/>
    <s v="IN"/>
    <s v="SF"/>
    <s v="OTHF"/>
    <s v="IU"/>
    <n v="782"/>
    <s v=" "/>
    <s v="Y"/>
    <s v="O"/>
    <s v="N"/>
    <s v=" "/>
    <s v="INCOME-CASH"/>
    <s v="N"/>
    <s v="A1"/>
    <s v="STUDENT FEES OTHER-FALL"/>
    <s v="OTHER FALL"/>
    <s v="Y"/>
    <s v="BP"/>
    <s v="STFE"/>
    <x v="1"/>
    <s v="STUDENT FEES"/>
    <s v="Y"/>
    <n v="1"/>
    <s v="IU"/>
    <n v="782"/>
    <s v="OTHF"/>
    <s v="STUDENT FEES OTHER-FALL"/>
    <s v="STFE"/>
    <s v="STUDENT FEES"/>
  </r>
  <r>
    <n v="2016"/>
    <s v="SB"/>
    <x v="46"/>
    <x v="46"/>
    <s v="FLNCR PRC RM"/>
    <s v="IN"/>
    <s v="SF"/>
    <s v="OTHF"/>
    <s v="IU"/>
    <n v="784"/>
    <s v=" "/>
    <s v="Y"/>
    <s v="O"/>
    <s v="N"/>
    <s v=" "/>
    <s v="INCOME-CASH"/>
    <s v="N"/>
    <s v="A1"/>
    <s v="STUDENT FEES OTHER-FALL"/>
    <s v="OTHER FALL"/>
    <s v="Y"/>
    <s v="BP"/>
    <s v="STFE"/>
    <x v="1"/>
    <s v="STUDENT FEES"/>
    <s v="Y"/>
    <n v="1"/>
    <s v="IU"/>
    <n v="784"/>
    <s v="OTHF"/>
    <s v="STUDENT FEES OTHER-FALL"/>
    <s v="STFE"/>
    <s v="STUDENT FEES"/>
  </r>
  <r>
    <n v="2016"/>
    <s v="SB"/>
    <x v="47"/>
    <x v="47"/>
    <s v="FLNCR TECHNL"/>
    <s v="IN"/>
    <s v="SF"/>
    <s v="OTHF"/>
    <s v="IU"/>
    <n v="787"/>
    <s v=" "/>
    <s v="Y"/>
    <s v="O"/>
    <s v="N"/>
    <s v=" "/>
    <s v="INCOME-CASH"/>
    <s v="N"/>
    <s v="A1"/>
    <s v="STUDENT FEES OTHER-FALL"/>
    <s v="OTHER FALL"/>
    <s v="Y"/>
    <s v="BP"/>
    <s v="STFE"/>
    <x v="1"/>
    <s v="STUDENT FEES"/>
    <s v="Y"/>
    <n v="1"/>
    <s v="IU"/>
    <n v="787"/>
    <s v="OTHF"/>
    <s v="STUDENT FEES OTHER-FALL"/>
    <s v="STFE"/>
    <s v="STUDENT FEES"/>
  </r>
  <r>
    <n v="2016"/>
    <s v="SB"/>
    <x v="48"/>
    <x v="48"/>
    <s v="FLNCR LAB"/>
    <s v="IN"/>
    <s v="SF"/>
    <s v="OTHF"/>
    <s v="IU"/>
    <n v="782"/>
    <s v=" "/>
    <s v="Y"/>
    <s v="O"/>
    <s v="N"/>
    <s v=" "/>
    <s v="INCOME-CASH"/>
    <s v="N"/>
    <s v="A1"/>
    <s v="STUDENT FEES OTHER-FALL"/>
    <s v="OTHER FALL"/>
    <s v="Y"/>
    <s v="BP"/>
    <s v="STFE"/>
    <x v="1"/>
    <s v="STUDENT FEES"/>
    <s v="Y"/>
    <n v="1"/>
    <s v="IU"/>
    <n v="782"/>
    <s v="OTHF"/>
    <s v="STUDENT FEES OTHER-FALL"/>
    <s v="STFE"/>
    <s v="STUDENT FEES"/>
  </r>
  <r>
    <n v="2016"/>
    <s v="SB"/>
    <x v="49"/>
    <x v="49"/>
    <s v="FLNCR LT REG"/>
    <s v="IN"/>
    <s v="SF"/>
    <s v="OTHF"/>
    <s v="IU"/>
    <n v="790"/>
    <s v=" "/>
    <s v="Y"/>
    <s v="O"/>
    <s v="N"/>
    <s v=" "/>
    <s v="INCOME-CASH"/>
    <s v="N"/>
    <s v="A1"/>
    <s v="STUDENT FEES OTHER-FALL"/>
    <s v="OTHER FALL"/>
    <s v="Y"/>
    <s v="BP"/>
    <s v="STFE"/>
    <x v="1"/>
    <s v="STUDENT FEES"/>
    <s v="Y"/>
    <n v="1"/>
    <s v="IU"/>
    <n v="790"/>
    <s v="OTHF"/>
    <s v="STUDENT FEES OTHER-FALL"/>
    <s v="STFE"/>
    <s v="STUDENT FEES"/>
  </r>
  <r>
    <n v="2016"/>
    <s v="SB"/>
    <x v="50"/>
    <x v="50"/>
    <s v="FLNCR DEFFRD"/>
    <s v="IN"/>
    <s v="SF"/>
    <s v="OTHF"/>
    <s v="IU"/>
    <n v="791"/>
    <s v=" "/>
    <s v="Y"/>
    <s v="O"/>
    <s v="N"/>
    <s v=" "/>
    <s v="INCOME-CASH"/>
    <s v="N"/>
    <s v="A1"/>
    <s v="STUDENT FEES OTHER-FALL"/>
    <s v="OTHER FALL"/>
    <s v="Y"/>
    <s v="BP"/>
    <s v="STFE"/>
    <x v="1"/>
    <s v="STUDENT FEES"/>
    <s v="Y"/>
    <n v="1"/>
    <s v="IU"/>
    <n v="791"/>
    <s v="OTHF"/>
    <s v="STUDENT FEES OTHER-FALL"/>
    <s v="STFE"/>
    <s v="STUDENT FEES"/>
  </r>
  <r>
    <n v="2016"/>
    <s v="SB"/>
    <x v="51"/>
    <x v="51"/>
    <s v="FLNCR SPC EX"/>
    <s v="IN"/>
    <s v="SF"/>
    <s v="OTHF"/>
    <s v="IU"/>
    <n v="792"/>
    <s v=" "/>
    <s v="Y"/>
    <s v="O"/>
    <s v="N"/>
    <s v=" "/>
    <s v="INCOME-CASH"/>
    <s v="N"/>
    <s v="A1"/>
    <s v="STUDENT FEES OTHER-FALL"/>
    <s v="OTHER FALL"/>
    <s v="Y"/>
    <s v="BP"/>
    <s v="STFE"/>
    <x v="1"/>
    <s v="STUDENT FEES"/>
    <s v="Y"/>
    <n v="1"/>
    <s v="IU"/>
    <n v="792"/>
    <s v="OTHF"/>
    <s v="STUDENT FEES OTHER-FALL"/>
    <s v="STFE"/>
    <s v="STUDENT FEES"/>
  </r>
  <r>
    <n v="2016"/>
    <s v="SB"/>
    <x v="52"/>
    <x v="52"/>
    <s v="UNIV DIV FEE"/>
    <s v="IN"/>
    <s v="SF"/>
    <s v="OTHF"/>
    <s v="IU"/>
    <n v="793"/>
    <s v=" "/>
    <s v="Y"/>
    <s v="O"/>
    <s v="N"/>
    <s v=" "/>
    <s v="INCOME-CASH"/>
    <s v="N"/>
    <s v="A1"/>
    <s v="STUDENT FEES OTHER-FALL"/>
    <s v="OTHER FALL"/>
    <s v="Y"/>
    <s v="BP"/>
    <s v="STFE"/>
    <x v="1"/>
    <s v="STUDENT FEES"/>
    <s v="Y"/>
    <n v="1"/>
    <s v="IU"/>
    <n v="793"/>
    <s v="OTHF"/>
    <s v="STUDENT FEES OTHER-FALL"/>
    <s v="STFE"/>
    <s v="STUDENT FEES"/>
  </r>
  <r>
    <n v="2016"/>
    <s v="SB"/>
    <x v="53"/>
    <x v="53"/>
    <s v="FLNCR LT PRG"/>
    <s v="IN"/>
    <s v="SF"/>
    <s v="OTHF"/>
    <s v="IU"/>
    <n v="794"/>
    <s v=" "/>
    <s v="Y"/>
    <s v="O"/>
    <s v="N"/>
    <s v=" "/>
    <s v="INCOME-CASH"/>
    <s v="N"/>
    <s v="A1"/>
    <s v="STUDENT FEES OTHER-FALL"/>
    <s v="OTHER FALL"/>
    <s v="Y"/>
    <s v="BP"/>
    <s v="STFE"/>
    <x v="1"/>
    <s v="STUDENT FEES"/>
    <s v="Y"/>
    <n v="1"/>
    <s v="IU"/>
    <n v="794"/>
    <s v="OTHF"/>
    <s v="STUDENT FEES OTHER-FALL"/>
    <s v="STFE"/>
    <s v="STUDENT FEES"/>
  </r>
  <r>
    <n v="2016"/>
    <s v="SB"/>
    <x v="54"/>
    <x v="54"/>
    <s v="PROG FEE"/>
    <s v="IN"/>
    <s v="SF"/>
    <s v="OTHF"/>
    <s v="IU"/>
    <n v="795"/>
    <s v=" "/>
    <s v="Y"/>
    <s v="O"/>
    <s v="N"/>
    <s v=" "/>
    <s v="INCOME-CASH"/>
    <s v="N"/>
    <s v="A1"/>
    <s v="STUDENT FEES OTHER-FALL"/>
    <s v="OTHER FALL"/>
    <s v="Y"/>
    <s v="BP"/>
    <s v="STFE"/>
    <x v="1"/>
    <s v="STUDENT FEES"/>
    <s v="Y"/>
    <n v="1"/>
    <s v="IU"/>
    <n v="795"/>
    <s v="OTHF"/>
    <s v="STUDENT FEES OTHER-FALL"/>
    <s v="STFE"/>
    <s v="STUDENT FEES"/>
  </r>
  <r>
    <n v="2016"/>
    <s v="SB"/>
    <x v="55"/>
    <x v="55"/>
    <s v="FLNCR REQFEE"/>
    <s v="IN"/>
    <s v="SF"/>
    <s v="OTHF"/>
    <s v="IU"/>
    <n v="796"/>
    <s v=" "/>
    <s v="Y"/>
    <s v="O"/>
    <s v="N"/>
    <s v=" "/>
    <s v="INCOME-CASH"/>
    <s v="N"/>
    <s v="A1"/>
    <s v="STUDENT FEES OTHER-FALL"/>
    <s v="OTHER FALL"/>
    <s v="Y"/>
    <s v="BP"/>
    <s v="STFE"/>
    <x v="1"/>
    <s v="STUDENT FEES"/>
    <s v="Y"/>
    <n v="1"/>
    <s v="IU"/>
    <n v="796"/>
    <s v="OTHF"/>
    <s v="STUDENT FEES OTHER-FALL"/>
    <s v="STFE"/>
    <s v="STUDENT FEES"/>
  </r>
  <r>
    <n v="2016"/>
    <s v="SB"/>
    <x v="56"/>
    <x v="56"/>
    <s v="PROG FEE FAL"/>
    <s v="IN"/>
    <s v="SF"/>
    <s v="OTHF"/>
    <s v="IU"/>
    <n v="797"/>
    <s v=" "/>
    <s v="Y"/>
    <s v="O"/>
    <s v="N"/>
    <s v=" "/>
    <s v="INCOME-CASH"/>
    <s v="N"/>
    <s v="A1"/>
    <s v="STUDENT FEES OTHER-FALL"/>
    <s v="OTHER FALL"/>
    <s v="Y"/>
    <s v="BP"/>
    <s v="STFE"/>
    <x v="1"/>
    <s v="STUDENT FEES"/>
    <s v="Y"/>
    <n v="1"/>
    <s v="IU"/>
    <n v="797"/>
    <s v="OTHF"/>
    <s v="STUDENT FEES OTHER-FALL"/>
    <s v="STFE"/>
    <s v="STUDENT FEES"/>
  </r>
  <r>
    <n v="2016"/>
    <s v="SB"/>
    <x v="57"/>
    <x v="57"/>
    <s v="FLNCR DISSER"/>
    <s v="IN"/>
    <s v="SF"/>
    <s v="OTHF"/>
    <s v="IU"/>
    <n v="798"/>
    <s v=" "/>
    <s v="Y"/>
    <s v="O"/>
    <s v="N"/>
    <s v=" "/>
    <s v="INCOME-CASH"/>
    <s v="N"/>
    <s v="A1"/>
    <s v="STUDENT FEES OTHER-FALL"/>
    <s v="OTHER FALL"/>
    <s v="Y"/>
    <s v="BP"/>
    <s v="STFE"/>
    <x v="1"/>
    <s v="STUDENT FEES"/>
    <s v="Y"/>
    <n v="1"/>
    <s v="IU"/>
    <n v="798"/>
    <s v="OTHF"/>
    <s v="STUDENT FEES OTHER-FALL"/>
    <s v="STFE"/>
    <s v="STUDENT FEES"/>
  </r>
  <r>
    <n v="2016"/>
    <s v="SB"/>
    <x v="58"/>
    <x v="58"/>
    <s v="FLNCR CLINCL"/>
    <s v="IN"/>
    <s v="SF"/>
    <s v="OTHF"/>
    <s v="IU"/>
    <n v="899"/>
    <s v=" "/>
    <s v="Y"/>
    <s v="O"/>
    <s v="N"/>
    <s v=" "/>
    <s v="INCOME-CASH"/>
    <s v="N"/>
    <s v="A1"/>
    <s v="STUDENT FEES OTHER-FALL"/>
    <s v="OTHER FALL"/>
    <s v="Y"/>
    <s v="BP"/>
    <s v="STFE"/>
    <x v="1"/>
    <s v="STUDENT FEES"/>
    <s v="Y"/>
    <n v="1"/>
    <s v="IU"/>
    <n v="899"/>
    <s v="OTHS"/>
    <s v="STUDENT FEES OTHER -SPRING"/>
    <s v="STFE"/>
    <s v="STUDENT FEES"/>
  </r>
  <r>
    <n v="2016"/>
    <s v="SB"/>
    <x v="59"/>
    <x v="59"/>
    <s v="SP DIST EDUC"/>
    <s v="IN"/>
    <s v="SF"/>
    <s v="DIST"/>
    <s v="IU"/>
    <n v="801"/>
    <s v=" "/>
    <s v="Y"/>
    <s v="O"/>
    <s v="N"/>
    <s v=" "/>
    <s v="INCOME-CASH"/>
    <s v="N"/>
    <s v="A1"/>
    <s v="DISTANCE EDUCATION FEES"/>
    <s v="DISTANCE ED"/>
    <s v="Y"/>
    <s v="CF"/>
    <s v="STFE"/>
    <x v="1"/>
    <s v="STUDENT FEES"/>
    <s v="Y"/>
    <n v="1"/>
    <s v="IU"/>
    <n v="801"/>
    <s v="DIST"/>
    <s v="DISTANCE EDUCATION FEES"/>
    <s v="STFE"/>
    <s v="STUDENT FEES"/>
  </r>
  <r>
    <n v="2016"/>
    <s v="SB"/>
    <x v="60"/>
    <x v="60"/>
    <s v="SP RES UGRAD"/>
    <s v="IN"/>
    <s v="SF"/>
    <s v="INSS"/>
    <s v="IU"/>
    <n v="810"/>
    <s v=" "/>
    <s v="Y"/>
    <s v="O"/>
    <s v="N"/>
    <s v=" "/>
    <s v="INCOME-CASH"/>
    <s v="N"/>
    <s v="A1"/>
    <s v="STU.FEES INSTRUCTIONAL-SPRING"/>
    <s v="INSTR SPRING"/>
    <s v="Y"/>
    <s v="BV"/>
    <s v="STFE"/>
    <x v="1"/>
    <s v="STUDENT FEES"/>
    <s v="Y"/>
    <n v="1"/>
    <s v="IU"/>
    <n v="810"/>
    <s v="INSS"/>
    <s v="STU.FEES INSTRUCTIONAL-SPRING"/>
    <s v="STFE"/>
    <s v="STUDENT FEES"/>
  </r>
  <r>
    <n v="2016"/>
    <s v="SB"/>
    <x v="61"/>
    <x v="61"/>
    <s v="SP RES GRAD"/>
    <s v="IN"/>
    <s v="SF"/>
    <s v="INSS"/>
    <s v="IU"/>
    <n v="812"/>
    <s v=" "/>
    <s v="Y"/>
    <s v="O"/>
    <s v="N"/>
    <s v=" "/>
    <s v="INCOME-CASH"/>
    <s v="N"/>
    <s v="A1"/>
    <s v="STU.FEES INSTRUCTIONAL-SPRING"/>
    <s v="INSTR SPRING"/>
    <s v="Y"/>
    <s v="BV"/>
    <s v="STFE"/>
    <x v="1"/>
    <s v="STUDENT FEES"/>
    <s v="Y"/>
    <n v="1"/>
    <s v="IU"/>
    <n v="812"/>
    <s v="INSS"/>
    <s v="STU.FEES INSTRUCTIONAL-SPRING"/>
    <s v="STFE"/>
    <s v="STUDENT FEES"/>
  </r>
  <r>
    <n v="2016"/>
    <s v="SB"/>
    <x v="62"/>
    <x v="62"/>
    <s v="SPRG FEE RES"/>
    <s v="IN"/>
    <s v="SF"/>
    <s v="INSS"/>
    <s v="IU"/>
    <n v="817"/>
    <s v=" "/>
    <s v="Y"/>
    <s v="O"/>
    <s v="N"/>
    <s v=" "/>
    <s v="INCOME-CASH"/>
    <s v="N"/>
    <s v="A1"/>
    <s v="STU.FEES INSTRUCTIONAL-SPRING"/>
    <s v="INSTR SPRING"/>
    <s v="Y"/>
    <s v="BV"/>
    <s v="STFE"/>
    <x v="1"/>
    <s v="STUDENT FEES"/>
    <s v="Y"/>
    <n v="1"/>
    <s v="IU"/>
    <n v="817"/>
    <s v="INSS"/>
    <s v="STU.FEES INSTRUCTIONAL-SPRING"/>
    <s v="STFE"/>
    <s v="STUDENT FEES"/>
  </r>
  <r>
    <n v="2016"/>
    <s v="SB"/>
    <x v="63"/>
    <x v="63"/>
    <s v="SPR UG NEW"/>
    <s v="IN"/>
    <s v="SF"/>
    <s v="INSS"/>
    <s v="IU"/>
    <n v="827"/>
    <s v=" "/>
    <s v="Y"/>
    <s v="O"/>
    <s v="N"/>
    <s v=" "/>
    <s v="INCOME-CASH"/>
    <s v="N"/>
    <s v="A1"/>
    <s v="STU.FEES INSTRUCTIONAL-SPRING"/>
    <s v="INSTR SPRING"/>
    <s v="Y"/>
    <s v="BV"/>
    <s v="STFE"/>
    <x v="1"/>
    <s v="STUDENT FEES"/>
    <s v="Y"/>
    <n v="1"/>
    <s v="IU"/>
    <n v="827"/>
    <s v="INSS"/>
    <s v="STU.FEES INSTRUCTIONAL-SPRING"/>
    <s v="STFE"/>
    <s v="STUDENT FEES"/>
  </r>
  <r>
    <n v="2016"/>
    <s v="SB"/>
    <x v="64"/>
    <x v="64"/>
    <s v="SP NR UGRAD"/>
    <s v="IN"/>
    <s v="SF"/>
    <s v="INSS"/>
    <s v="IU"/>
    <n v="830"/>
    <s v=" "/>
    <s v="Y"/>
    <s v="O"/>
    <s v="N"/>
    <s v=" "/>
    <s v="INCOME-CASH"/>
    <s v="N"/>
    <s v="A1"/>
    <s v="STU.FEES INSTRUCTIONAL-SPRING"/>
    <s v="INSTR SPRING"/>
    <s v="Y"/>
    <s v="BV"/>
    <s v="STFE"/>
    <x v="1"/>
    <s v="STUDENT FEES"/>
    <s v="Y"/>
    <n v="1"/>
    <s v="IU"/>
    <n v="830"/>
    <s v="INSS"/>
    <s v="STU.FEES INSTRUCTIONAL-SPRING"/>
    <s v="STFE"/>
    <s v="STUDENT FEES"/>
  </r>
  <r>
    <n v="2016"/>
    <s v="SB"/>
    <x v="65"/>
    <x v="65"/>
    <s v="SP NR GRAD"/>
    <s v="IN"/>
    <s v="SF"/>
    <s v="INSS"/>
    <s v="IU"/>
    <n v="832"/>
    <s v=" "/>
    <s v="Y"/>
    <s v="O"/>
    <s v="N"/>
    <s v=" "/>
    <s v="INCOME-CASH"/>
    <s v="N"/>
    <s v="A1"/>
    <s v="STU.FEES INSTRUCTIONAL-SPRING"/>
    <s v="INSTR SPRING"/>
    <s v="Y"/>
    <s v="BV"/>
    <s v="STFE"/>
    <x v="1"/>
    <s v="STUDENT FEES"/>
    <s v="Y"/>
    <n v="1"/>
    <s v="IU"/>
    <n v="832"/>
    <s v="INSS"/>
    <s v="STU.FEES INSTRUCTIONAL-SPRING"/>
    <s v="STFE"/>
    <s v="STUDENT FEES"/>
  </r>
  <r>
    <n v="2016"/>
    <s v="SB"/>
    <x v="66"/>
    <x v="66"/>
    <s v="SPRG NRES"/>
    <s v="IN"/>
    <s v="SF"/>
    <s v="INSS"/>
    <s v="IU"/>
    <n v="837"/>
    <s v=" "/>
    <s v="Y"/>
    <s v="O"/>
    <s v="N"/>
    <s v=" "/>
    <s v="INCOME-CASH"/>
    <s v="N"/>
    <s v="A1"/>
    <s v="STU.FEES INSTRUCTIONAL-SPRING"/>
    <s v="INSTR SPRING"/>
    <s v="Y"/>
    <s v="BV"/>
    <s v="STFE"/>
    <x v="1"/>
    <s v="STUDENT FEES"/>
    <s v="Y"/>
    <n v="1"/>
    <s v="IU"/>
    <n v="837"/>
    <s v="INSS"/>
    <s v="STU.FEES INSTRUCTIONAL-SPRING"/>
    <s v="STFE"/>
    <s v="STUDENT FEES"/>
  </r>
  <r>
    <n v="2016"/>
    <s v="SB"/>
    <x v="67"/>
    <x v="67"/>
    <s v="SP HI SCHOOL"/>
    <s v="IN"/>
    <s v="SF"/>
    <s v="OTHS"/>
    <s v="IU"/>
    <n v="840"/>
    <s v=" "/>
    <s v="Y"/>
    <s v="O"/>
    <s v="N"/>
    <s v=" "/>
    <s v="INCOME-CASH"/>
    <s v="N"/>
    <s v="A1"/>
    <s v="STUDENT FEES OTHER -SPRING"/>
    <s v="OTHER SPRING"/>
    <s v="Y"/>
    <s v="CA"/>
    <s v="STFE"/>
    <x v="1"/>
    <s v="STUDENT FEES"/>
    <s v="Y"/>
    <n v="1"/>
    <s v="IU"/>
    <n v="840"/>
    <s v="OTHS"/>
    <s v="STUDENT FEES OTHER -SPRING"/>
    <s v="STFE"/>
    <s v="STUDENT FEES"/>
  </r>
  <r>
    <n v="2016"/>
    <s v="SB"/>
    <x v="68"/>
    <x v="68"/>
    <s v="CR HR OTH SP"/>
    <s v="IN"/>
    <s v="SF"/>
    <s v="OTHS"/>
    <s v="IU"/>
    <n v="841"/>
    <s v=" "/>
    <s v="Y"/>
    <s v="O"/>
    <s v="N"/>
    <s v=" "/>
    <s v="INCOME-CASH"/>
    <s v="N"/>
    <s v="A1"/>
    <s v="STUDENT FEES OTHER -SPRING"/>
    <s v="OTHER SPRING"/>
    <s v="Y"/>
    <s v="CA"/>
    <s v="STFE"/>
    <x v="1"/>
    <s v="STUDENT FEES"/>
    <s v="Y"/>
    <n v="1"/>
    <s v="IU"/>
    <n v="841"/>
    <s v="OTHS"/>
    <s v="STUDENT FEES OTHER -SPRING"/>
    <s v="STFE"/>
    <s v="STUDENT FEES"/>
  </r>
  <r>
    <n v="2016"/>
    <s v="SB"/>
    <x v="69"/>
    <x v="69"/>
    <s v="SP APP MUSIC"/>
    <s v="IN"/>
    <s v="SF"/>
    <s v="OTHS"/>
    <s v="IU"/>
    <n v="842"/>
    <s v=" "/>
    <s v="Y"/>
    <s v="O"/>
    <s v="N"/>
    <s v=" "/>
    <s v="INCOME-CASH"/>
    <s v="N"/>
    <s v="A1"/>
    <s v="STUDENT FEES OTHER -SPRING"/>
    <s v="OTHER SPRING"/>
    <s v="Y"/>
    <s v="CA"/>
    <s v="STFE"/>
    <x v="1"/>
    <s v="STUDENT FEES"/>
    <s v="Y"/>
    <n v="1"/>
    <s v="IU"/>
    <n v="842"/>
    <s v="OTHS"/>
    <s v="STUDENT FEES OTHER -SPRING"/>
    <s v="STFE"/>
    <s v="STUDENT FEES"/>
  </r>
  <r>
    <n v="2016"/>
    <s v="SB"/>
    <x v="70"/>
    <x v="70"/>
    <s v="SP NRS CL HR"/>
    <s v="IN"/>
    <s v="SF"/>
    <s v="OTHS"/>
    <s v="IU"/>
    <n v="844"/>
    <s v=" "/>
    <s v="Y"/>
    <s v="O"/>
    <s v="N"/>
    <s v=" "/>
    <s v="INCOME-CASH"/>
    <s v="N"/>
    <s v="A1"/>
    <s v="STUDENT FEES OTHER -SPRING"/>
    <s v="OTHER SPRING"/>
    <s v="Y"/>
    <s v="CA"/>
    <s v="STFE"/>
    <x v="1"/>
    <s v="STUDENT FEES"/>
    <s v="Y"/>
    <n v="1"/>
    <s v="IU"/>
    <n v="844"/>
    <s v="OTHS"/>
    <s v="STUDENT FEES OTHER -SPRING"/>
    <s v="STFE"/>
    <s v="STUDENT FEES"/>
  </r>
  <r>
    <n v="2016"/>
    <s v="SB"/>
    <x v="71"/>
    <x v="71"/>
    <s v="SP NRS CL HR"/>
    <s v="IN"/>
    <s v="SF"/>
    <s v="OTHS"/>
    <s v="IU"/>
    <n v="844"/>
    <s v=" "/>
    <s v="Y"/>
    <s v="O"/>
    <s v="N"/>
    <s v=" "/>
    <s v="INCOME-CASH"/>
    <s v="N"/>
    <s v="A1"/>
    <s v="STUDENT FEES OTHER -SPRING"/>
    <s v="OTHER SPRING"/>
    <s v="Y"/>
    <s v="CA"/>
    <s v="STFE"/>
    <x v="1"/>
    <s v="STUDENT FEES"/>
    <s v="Y"/>
    <n v="1"/>
    <s v="IU"/>
    <n v="844"/>
    <s v="OTHS"/>
    <s v="STUDENT FEES OTHER -SPRING"/>
    <s v="STFE"/>
    <s v="STUDENT FEES"/>
  </r>
  <r>
    <n v="2016"/>
    <s v="SB"/>
    <x v="72"/>
    <x v="72"/>
    <s v="SP STU TEACH"/>
    <s v="IN"/>
    <s v="SF"/>
    <s v="OTHS"/>
    <s v="IU"/>
    <n v="848"/>
    <s v=" "/>
    <s v="Y"/>
    <s v="O"/>
    <s v="N"/>
    <s v=" "/>
    <s v="INCOME-CASH"/>
    <s v="N"/>
    <s v="A1"/>
    <s v="STUDENT FEES OTHER -SPRING"/>
    <s v="OTHER SPRING"/>
    <s v="Y"/>
    <s v="CA"/>
    <s v="STFE"/>
    <x v="1"/>
    <s v="STUDENT FEES"/>
    <s v="Y"/>
    <n v="1"/>
    <s v="IU"/>
    <n v="848"/>
    <s v="OTHS"/>
    <s v="STUDENT FEES OTHER -SPRING"/>
    <s v="STFE"/>
    <s v="STUDENT FEES"/>
  </r>
  <r>
    <n v="2016"/>
    <s v="SB"/>
    <x v="73"/>
    <x v="73"/>
    <s v="SP MATERIALS"/>
    <s v="IN"/>
    <s v="SF"/>
    <s v="OTHS"/>
    <s v="IU"/>
    <n v="849"/>
    <s v=" "/>
    <s v="Y"/>
    <s v="O"/>
    <s v="N"/>
    <s v=" "/>
    <s v="INCOME-CASH"/>
    <s v="N"/>
    <s v="A1"/>
    <s v="STUDENT FEES OTHER -SPRING"/>
    <s v="OTHER SPRING"/>
    <s v="Y"/>
    <s v="CA"/>
    <s v="STFE"/>
    <x v="1"/>
    <s v="STUDENT FEES"/>
    <s v="Y"/>
    <n v="1"/>
    <s v="IU"/>
    <n v="849"/>
    <s v="OTHS"/>
    <s v="STUDENT FEES OTHER -SPRING"/>
    <s v="STFE"/>
    <s v="STUDENT FEES"/>
  </r>
  <r>
    <n v="2016"/>
    <s v="SB"/>
    <x v="74"/>
    <x v="74"/>
    <s v="SP FLD EXPR"/>
    <s v="IN"/>
    <s v="SF"/>
    <s v="OTHS"/>
    <s v="IU"/>
    <n v="850"/>
    <s v=" "/>
    <s v="Y"/>
    <s v="O"/>
    <s v="N"/>
    <s v=" "/>
    <s v="INCOME-CASH"/>
    <s v="N"/>
    <s v="A1"/>
    <s v="STUDENT FEES OTHER -SPRING"/>
    <s v="OTHER SPRING"/>
    <s v="Y"/>
    <s v="CA"/>
    <s v="STFE"/>
    <x v="1"/>
    <s v="STUDENT FEES"/>
    <s v="Y"/>
    <n v="1"/>
    <s v="IU"/>
    <n v="850"/>
    <s v="OTHS"/>
    <s v="STUDENT FEES OTHER -SPRING"/>
    <s v="STFE"/>
    <s v="STUDENT FEES"/>
  </r>
  <r>
    <n v="2016"/>
    <s v="SB"/>
    <x v="75"/>
    <x v="75"/>
    <s v="HPER CORE PR"/>
    <s v="IN"/>
    <s v="SF"/>
    <s v="OTHS"/>
    <s v="IU"/>
    <n v="853"/>
    <s v=" "/>
    <s v="Y"/>
    <s v="O"/>
    <s v="N"/>
    <s v=" "/>
    <s v="INCOME-CASH"/>
    <s v="N"/>
    <s v="A1"/>
    <s v="STUDENT FEES OTHER -SPRING"/>
    <s v="OTHER SPRING"/>
    <s v="Y"/>
    <s v="CA"/>
    <s v="STFE"/>
    <x v="1"/>
    <s v="STUDENT FEES"/>
    <s v="Y"/>
    <n v="1"/>
    <s v="IU"/>
    <n v="853"/>
    <s v="OTHS"/>
    <s v="STUDENT FEES OTHER -SPRING"/>
    <s v="STFE"/>
    <s v="STUDENT FEES"/>
  </r>
  <r>
    <n v="2016"/>
    <s v="SB"/>
    <x v="76"/>
    <x v="76"/>
    <s v="SP DENT PRAC"/>
    <s v="IN"/>
    <s v="SF"/>
    <s v="OTHS"/>
    <s v="IU"/>
    <n v="956"/>
    <s v=" "/>
    <s v="Y"/>
    <s v="O"/>
    <s v="N"/>
    <s v=" "/>
    <s v="INCOME-CASH"/>
    <s v="N"/>
    <s v="A1"/>
    <s v="STUDENT FEES OTHER -SPRING"/>
    <s v="OTHER SPRING"/>
    <s v="Y"/>
    <s v="CA"/>
    <s v="STFE"/>
    <x v="1"/>
    <s v="STUDENT FEES"/>
    <s v="Y"/>
    <n v="1"/>
    <s v="IU"/>
    <n v="956"/>
    <s v="OTH1"/>
    <s v="STUDENT FEES-OTHER SUMMER 1"/>
    <s v="STFE"/>
    <s v="STUDENT FEES"/>
  </r>
  <r>
    <n v="2016"/>
    <s v="SB"/>
    <x v="77"/>
    <x v="77"/>
    <s v="EDUC LAB FEE"/>
    <s v="IN"/>
    <s v="SF"/>
    <s v="OTHS"/>
    <s v="IU"/>
    <n v="860"/>
    <s v=" "/>
    <s v="Y"/>
    <s v="O"/>
    <s v="N"/>
    <s v=" "/>
    <s v="INCOME-CASH"/>
    <s v="N"/>
    <s v="A1"/>
    <s v="STUDENT FEES OTHER -SPRING"/>
    <s v="OTHER SPRING"/>
    <s v="Y"/>
    <s v="CA"/>
    <s v="STFE"/>
    <x v="1"/>
    <s v="STUDENT FEES"/>
    <s v="Y"/>
    <n v="1"/>
    <s v="IU"/>
    <n v="860"/>
    <s v="OTHS"/>
    <s v="STUDENT FEES OTHER -SPRING"/>
    <s v="STFE"/>
    <s v="STUDENT FEES"/>
  </r>
  <r>
    <n v="2016"/>
    <s v="SB"/>
    <x v="78"/>
    <x v="78"/>
    <s v="SP D ED CTR"/>
    <s v="IN"/>
    <s v="SF"/>
    <s v="OTHS"/>
    <s v="IU"/>
    <n v="861"/>
    <s v=" "/>
    <s v="Y"/>
    <s v="O"/>
    <s v="N"/>
    <s v=" "/>
    <s v="INCOME-CASH"/>
    <s v="N"/>
    <s v="A1"/>
    <s v="STUDENT FEES OTHER -SPRING"/>
    <s v="OTHER SPRING"/>
    <s v="Y"/>
    <s v="CA"/>
    <s v="STFE"/>
    <x v="1"/>
    <s v="STUDENT FEES"/>
    <s v="Y"/>
    <n v="1"/>
    <s v="IU"/>
    <n v="861"/>
    <s v="OTHS"/>
    <s v="STUDENT FEES OTHER -SPRING"/>
    <s v="STFE"/>
    <s v="STUDENT FEES"/>
  </r>
  <r>
    <n v="2016"/>
    <s v="SB"/>
    <x v="79"/>
    <x v="79"/>
    <s v="SP ED PRAC"/>
    <s v="IN"/>
    <s v="SF"/>
    <s v="OTHS"/>
    <s v="IU"/>
    <n v="862"/>
    <s v=" "/>
    <s v="Y"/>
    <s v="O"/>
    <s v="N"/>
    <s v=" "/>
    <s v="INCOME-CASH"/>
    <s v="N"/>
    <s v="A1"/>
    <s v="STUDENT FEES OTHER -SPRING"/>
    <s v="OTHER SPRING"/>
    <s v="Y"/>
    <s v="CA"/>
    <s v="STFE"/>
    <x v="1"/>
    <s v="STUDENT FEES"/>
    <s v="Y"/>
    <n v="1"/>
    <s v="IU"/>
    <n v="862"/>
    <s v="OTHS"/>
    <s v="STUDENT FEES OTHER -SPRING"/>
    <s v="STFE"/>
    <s v="STUDENT FEES"/>
  </r>
  <r>
    <n v="2016"/>
    <s v="SB"/>
    <x v="80"/>
    <x v="80"/>
    <s v="SP INDP STDY"/>
    <s v="IN"/>
    <s v="SF"/>
    <s v="OTHS"/>
    <s v="IU"/>
    <n v="864"/>
    <s v=" "/>
    <s v="Y"/>
    <s v="O"/>
    <s v="N"/>
    <s v=" "/>
    <s v="INCOME-CASH"/>
    <s v="N"/>
    <s v="A1"/>
    <s v="STUDENT FEES OTHER -SPRING"/>
    <s v="OTHER SPRING"/>
    <s v="Y"/>
    <s v="CA"/>
    <s v="STFE"/>
    <x v="1"/>
    <s v="STUDENT FEES"/>
    <s v="Y"/>
    <n v="1"/>
    <s v="IU"/>
    <n v="864"/>
    <s v="OTHS"/>
    <s v="STUDENT FEES OTHER -SPRING"/>
    <s v="STFE"/>
    <s v="STUDENT FEES"/>
  </r>
  <r>
    <n v="2016"/>
    <s v="SB"/>
    <x v="81"/>
    <x v="81"/>
    <s v="SP LAB FEE"/>
    <s v="IN"/>
    <s v="SF"/>
    <s v="OTHS"/>
    <s v="IU"/>
    <n v="866"/>
    <s v=" "/>
    <s v="Y"/>
    <s v="O"/>
    <s v="N"/>
    <s v=" "/>
    <s v="INCOME-CASH"/>
    <s v="N"/>
    <s v="A1"/>
    <s v="STUDENT FEES OTHER -SPRING"/>
    <s v="OTHER SPRING"/>
    <s v="Y"/>
    <s v="CA"/>
    <s v="STFE"/>
    <x v="1"/>
    <s v="STUDENT FEES"/>
    <s v="Y"/>
    <n v="1"/>
    <s v="IU"/>
    <n v="866"/>
    <s v="OTHS"/>
    <s v="STUDENT FEES OTHER -SPRING"/>
    <s v="STFE"/>
    <s v="STUDENT FEES"/>
  </r>
  <r>
    <n v="2016"/>
    <s v="SB"/>
    <x v="82"/>
    <x v="82"/>
    <s v="SP COMP LAB"/>
    <s v="IN"/>
    <s v="SF"/>
    <s v="OTHS"/>
    <s v="IU"/>
    <n v="866"/>
    <s v=" "/>
    <s v="Y"/>
    <s v="O"/>
    <s v="N"/>
    <s v=" "/>
    <s v="INCOME-CASH"/>
    <s v="N"/>
    <s v="A1"/>
    <s v="STUDENT FEES OTHER -SPRING"/>
    <s v="OTHER SPRING"/>
    <s v="Y"/>
    <s v="CA"/>
    <s v="STFE"/>
    <x v="1"/>
    <s v="STUDENT FEES"/>
    <s v="Y"/>
    <n v="1"/>
    <s v="IU"/>
    <n v="866"/>
    <s v="OTHS"/>
    <s v="STUDENT FEES OTHER -SPRING"/>
    <s v="STFE"/>
    <s v="STUDENT FEES"/>
  </r>
  <r>
    <n v="2016"/>
    <s v="SB"/>
    <x v="83"/>
    <x v="83"/>
    <s v="SP AUDITING"/>
    <s v="IN"/>
    <s v="SF"/>
    <s v="OTHS"/>
    <s v="IU"/>
    <n v="868"/>
    <s v=" "/>
    <s v="Y"/>
    <s v="O"/>
    <s v="N"/>
    <s v=" "/>
    <s v="INCOME-CASH"/>
    <s v="N"/>
    <s v="A1"/>
    <s v="STUDENT FEES OTHER -SPRING"/>
    <s v="OTHER SPRING"/>
    <s v="Y"/>
    <s v="CA"/>
    <s v="STFE"/>
    <x v="1"/>
    <s v="STUDENT FEES"/>
    <s v="Y"/>
    <n v="1"/>
    <s v="IU"/>
    <n v="868"/>
    <s v="OTHS"/>
    <s v="STUDENT FEES OTHER -SPRING"/>
    <s v="STFE"/>
    <s v="STUDENT FEES"/>
  </r>
  <r>
    <n v="2016"/>
    <s v="SB"/>
    <x v="84"/>
    <x v="84"/>
    <s v="SP FORFEITED"/>
    <s v="IN"/>
    <s v="SF"/>
    <s v="OTHS"/>
    <s v="IU"/>
    <n v="870"/>
    <s v=" "/>
    <s v="Y"/>
    <s v="O"/>
    <s v="N"/>
    <s v=" "/>
    <s v="INCOME-CASH"/>
    <s v="N"/>
    <s v="A1"/>
    <s v="STUDENT FEES OTHER -SPRING"/>
    <s v="OTHER SPRING"/>
    <s v="Y"/>
    <s v="CA"/>
    <s v="STFE"/>
    <x v="1"/>
    <s v="STUDENT FEES"/>
    <s v="Y"/>
    <n v="1"/>
    <s v="IU"/>
    <n v="870"/>
    <s v="OTHS"/>
    <s v="STUDENT FEES OTHER -SPRING"/>
    <s v="STFE"/>
    <s v="STUDENT FEES"/>
  </r>
  <r>
    <n v="2016"/>
    <s v="SB"/>
    <x v="85"/>
    <x v="85"/>
    <s v="SP SCI INFRA"/>
    <s v="IN"/>
    <s v="SF"/>
    <s v="OTHS"/>
    <s v="IU"/>
    <n v="871"/>
    <s v=" "/>
    <s v="Y"/>
    <s v="O"/>
    <s v="N"/>
    <s v=" "/>
    <s v="INCOME-CASH"/>
    <s v="N"/>
    <s v="A1"/>
    <s v="STUDENT FEES OTHER -SPRING"/>
    <s v="OTHER SPRING"/>
    <s v="Y"/>
    <s v="CA"/>
    <s v="STFE"/>
    <x v="1"/>
    <s v="STUDENT FEES"/>
    <s v="Y"/>
    <n v="1"/>
    <s v="IU"/>
    <n v="871"/>
    <s v="OTHS"/>
    <s v="STUDENT FEES OTHER -SPRING"/>
    <s v="STFE"/>
    <s v="STUDENT FEES"/>
  </r>
  <r>
    <n v="2016"/>
    <s v="SB"/>
    <x v="86"/>
    <x v="86"/>
    <s v="SPRG TTT PRO"/>
    <s v="IN"/>
    <s v="SF"/>
    <s v="OTHS"/>
    <s v="IU"/>
    <n v="873"/>
    <s v=" "/>
    <s v="Y"/>
    <s v="O"/>
    <s v="N"/>
    <s v=" "/>
    <s v="INCOME-CASH"/>
    <s v="N"/>
    <s v="A1"/>
    <s v="STUDENT FEES OTHER -SPRING"/>
    <s v="OTHER SPRING"/>
    <s v="Y"/>
    <s v="CA"/>
    <s v="STFE"/>
    <x v="1"/>
    <s v="STUDENT FEES"/>
    <s v="Y"/>
    <n v="1"/>
    <s v="IU"/>
    <n v="873"/>
    <s v="OTHS"/>
    <s v="STUDENT FEES OTHER -SPRING"/>
    <s v="STFE"/>
    <s v="STUDENT FEES"/>
  </r>
  <r>
    <n v="2016"/>
    <s v="SB"/>
    <x v="87"/>
    <x v="41"/>
    <s v="R&amp;R FEE TEMP"/>
    <s v="IN"/>
    <s v="SF"/>
    <s v="OTHS"/>
    <s v="IU"/>
    <n v="878"/>
    <s v=" "/>
    <s v="Y"/>
    <s v="O"/>
    <s v="N"/>
    <s v=" "/>
    <s v="INCOME-CASH"/>
    <s v="N"/>
    <s v="A1"/>
    <s v="STUDENT FEES OTHER -SPRING"/>
    <s v="OTHER SPRING"/>
    <s v="Y"/>
    <s v="CA"/>
    <s v="STFE"/>
    <x v="1"/>
    <s v="STUDENT FEES"/>
    <s v="Y"/>
    <n v="1"/>
    <s v="IU"/>
    <n v="878"/>
    <s v="OTHS"/>
    <s v="STUDENT FEES OTHER -SPRING"/>
    <s v="STFE"/>
    <s v="STUDENT FEES"/>
  </r>
  <r>
    <n v="2016"/>
    <s v="SB"/>
    <x v="88"/>
    <x v="42"/>
    <s v="GENERAL FEES"/>
    <s v="IN"/>
    <s v="SF"/>
    <s v="OTHS"/>
    <s v="IU"/>
    <n v="879"/>
    <s v=" "/>
    <s v="Y"/>
    <s v="O"/>
    <s v="N"/>
    <s v=" "/>
    <s v="INCOME-CASH"/>
    <s v="N"/>
    <s v="A1"/>
    <s v="STUDENT FEES OTHER -SPRING"/>
    <s v="OTHER SPRING"/>
    <s v="Y"/>
    <s v="CA"/>
    <s v="STFE"/>
    <x v="1"/>
    <s v="STUDENT FEES"/>
    <s v="Y"/>
    <n v="1"/>
    <s v="IU"/>
    <n v="879"/>
    <s v="OTHS"/>
    <s v="STUDENT FEES OTHER -SPRING"/>
    <s v="STFE"/>
    <s v="STUDENT FEES"/>
  </r>
  <r>
    <n v="2016"/>
    <s v="SB"/>
    <x v="89"/>
    <x v="87"/>
    <s v="SPNCR CON ED"/>
    <s v="IN"/>
    <s v="SF"/>
    <s v="OTHS"/>
    <s v="IU"/>
    <n v="880"/>
    <s v=" "/>
    <s v="Y"/>
    <s v="O"/>
    <s v="N"/>
    <s v=" "/>
    <s v="INCOME-CASH"/>
    <s v="N"/>
    <s v="A1"/>
    <s v="STUDENT FEES OTHER -SPRING"/>
    <s v="OTHER SPRING"/>
    <s v="Y"/>
    <s v="CA"/>
    <s v="STFE"/>
    <x v="1"/>
    <s v="STUDENT FEES"/>
    <s v="Y"/>
    <n v="1"/>
    <s v="IU"/>
    <n v="880"/>
    <s v="OTHS"/>
    <s v="STUDENT FEES OTHER -SPRING"/>
    <s v="STFE"/>
    <s v="STUDENT FEES"/>
  </r>
  <r>
    <n v="2016"/>
    <s v="SB"/>
    <x v="90"/>
    <x v="88"/>
    <s v="SPRG NCR LAW"/>
    <s v="IN"/>
    <s v="SF"/>
    <s v="OTHS"/>
    <s v="IU"/>
    <n v="881"/>
    <s v=" "/>
    <s v="Y"/>
    <s v="O"/>
    <s v="N"/>
    <s v=" "/>
    <s v="INCOME-CASH"/>
    <s v="N"/>
    <s v="A1"/>
    <s v="STUDENT FEES OTHER -SPRING"/>
    <s v="OTHER SPRING"/>
    <s v="Y"/>
    <s v="CA"/>
    <s v="STFE"/>
    <x v="1"/>
    <s v="STUDENT FEES"/>
    <s v="Y"/>
    <n v="1"/>
    <s v="IU"/>
    <n v="881"/>
    <s v="OTHS"/>
    <s v="STUDENT FEES OTHER -SPRING"/>
    <s v="STFE"/>
    <s v="STUDENT FEES"/>
  </r>
  <r>
    <n v="2016"/>
    <s v="SB"/>
    <x v="91"/>
    <x v="89"/>
    <s v="SPNCR OTHR"/>
    <s v="IN"/>
    <s v="SF"/>
    <s v="OTHS"/>
    <s v="IU"/>
    <n v="882"/>
    <s v=" "/>
    <s v="Y"/>
    <s v="O"/>
    <s v="N"/>
    <s v=" "/>
    <s v="INCOME-CASH"/>
    <s v="N"/>
    <s v="A1"/>
    <s v="STUDENT FEES OTHER -SPRING"/>
    <s v="OTHER SPRING"/>
    <s v="Y"/>
    <s v="CA"/>
    <s v="STFE"/>
    <x v="1"/>
    <s v="STUDENT FEES"/>
    <s v="Y"/>
    <n v="1"/>
    <s v="IU"/>
    <n v="882"/>
    <s v="OTHS"/>
    <s v="STUDENT FEES OTHER -SPRING"/>
    <s v="STFE"/>
    <s v="STUDENT FEES"/>
  </r>
  <r>
    <n v="2016"/>
    <s v="SB"/>
    <x v="92"/>
    <x v="90"/>
    <s v="SPNCR PRC RM"/>
    <s v="IN"/>
    <s v="SF"/>
    <s v="OTHS"/>
    <s v="IU"/>
    <n v="884"/>
    <s v=" "/>
    <s v="Y"/>
    <s v="O"/>
    <s v="N"/>
    <s v=" "/>
    <s v="INCOME-CASH"/>
    <s v="N"/>
    <s v="A1"/>
    <s v="STUDENT FEES OTHER -SPRING"/>
    <s v="OTHER SPRING"/>
    <s v="Y"/>
    <s v="CA"/>
    <s v="STFE"/>
    <x v="1"/>
    <s v="STUDENT FEES"/>
    <s v="Y"/>
    <n v="1"/>
    <s v="IU"/>
    <n v="884"/>
    <s v="OTHS"/>
    <s v="STUDENT FEES OTHER -SPRING"/>
    <s v="STFE"/>
    <s v="STUDENT FEES"/>
  </r>
  <r>
    <n v="2016"/>
    <s v="SB"/>
    <x v="93"/>
    <x v="91"/>
    <s v="SPNCR TECHNL"/>
    <s v="IN"/>
    <s v="SF"/>
    <s v="OTHS"/>
    <s v="IU"/>
    <n v="887"/>
    <s v=" "/>
    <s v="Y"/>
    <s v="O"/>
    <s v="N"/>
    <s v=" "/>
    <s v="INCOME-CASH"/>
    <s v="N"/>
    <s v="A1"/>
    <s v="STUDENT FEES OTHER -SPRING"/>
    <s v="OTHER SPRING"/>
    <s v="Y"/>
    <s v="CA"/>
    <s v="STFE"/>
    <x v="1"/>
    <s v="STUDENT FEES"/>
    <s v="Y"/>
    <n v="1"/>
    <s v="IU"/>
    <n v="887"/>
    <s v="OTHS"/>
    <s v="STUDENT FEES OTHER -SPRING"/>
    <s v="STFE"/>
    <s v="STUDENT FEES"/>
  </r>
  <r>
    <n v="2016"/>
    <s v="SB"/>
    <x v="94"/>
    <x v="92"/>
    <s v="SPNCR LAB"/>
    <s v="IN"/>
    <s v="SF"/>
    <s v="OTHS"/>
    <s v="IU"/>
    <n v="882"/>
    <s v=" "/>
    <s v="Y"/>
    <s v="O"/>
    <s v="N"/>
    <s v=" "/>
    <s v="INCOME-CASH"/>
    <s v="N"/>
    <s v="A1"/>
    <s v="STUDENT FEES OTHER -SPRING"/>
    <s v="OTHER SPRING"/>
    <s v="Y"/>
    <s v="CA"/>
    <s v="STFE"/>
    <x v="1"/>
    <s v="STUDENT FEES"/>
    <s v="Y"/>
    <n v="1"/>
    <s v="IU"/>
    <n v="882"/>
    <s v="OTHS"/>
    <s v="STUDENT FEES OTHER -SPRING"/>
    <s v="STFE"/>
    <s v="STUDENT FEES"/>
  </r>
  <r>
    <n v="2016"/>
    <s v="SB"/>
    <x v="95"/>
    <x v="93"/>
    <s v="SPNCR LT REG"/>
    <s v="IN"/>
    <s v="SF"/>
    <s v="OTHS"/>
    <s v="IU"/>
    <n v="890"/>
    <s v=" "/>
    <s v="Y"/>
    <s v="O"/>
    <s v="N"/>
    <s v=" "/>
    <s v="INCOME-CASH"/>
    <s v="N"/>
    <s v="A1"/>
    <s v="STUDENT FEES OTHER -SPRING"/>
    <s v="OTHER SPRING"/>
    <s v="Y"/>
    <s v="CA"/>
    <s v="STFE"/>
    <x v="1"/>
    <s v="STUDENT FEES"/>
    <s v="Y"/>
    <n v="1"/>
    <s v="IU"/>
    <n v="890"/>
    <s v="OTHS"/>
    <s v="STUDENT FEES OTHER -SPRING"/>
    <s v="STFE"/>
    <s v="STUDENT FEES"/>
  </r>
  <r>
    <n v="2016"/>
    <s v="SB"/>
    <x v="96"/>
    <x v="94"/>
    <s v="SPNCR DEFFRD"/>
    <s v="IN"/>
    <s v="SF"/>
    <s v="OTHS"/>
    <s v="IU"/>
    <n v="891"/>
    <s v=" "/>
    <s v="Y"/>
    <s v="O"/>
    <s v="N"/>
    <s v=" "/>
    <s v="INCOME-CASH"/>
    <s v="N"/>
    <s v="A1"/>
    <s v="STUDENT FEES OTHER -SPRING"/>
    <s v="OTHER SPRING"/>
    <s v="Y"/>
    <s v="CA"/>
    <s v="STFE"/>
    <x v="1"/>
    <s v="STUDENT FEES"/>
    <s v="Y"/>
    <n v="1"/>
    <s v="IU"/>
    <n v="891"/>
    <s v="OTHS"/>
    <s v="STUDENT FEES OTHER -SPRING"/>
    <s v="STFE"/>
    <s v="STUDENT FEES"/>
  </r>
  <r>
    <n v="2016"/>
    <s v="SB"/>
    <x v="97"/>
    <x v="95"/>
    <s v="SPNCR SPC EX"/>
    <s v="IN"/>
    <s v="SF"/>
    <s v="OTHS"/>
    <s v="IU"/>
    <n v="892"/>
    <s v=" "/>
    <s v="Y"/>
    <s v="O"/>
    <s v="N"/>
    <s v=" "/>
    <s v="INCOME-CASH"/>
    <s v="N"/>
    <s v="A1"/>
    <s v="STUDENT FEES OTHER -SPRING"/>
    <s v="OTHER SPRING"/>
    <s v="Y"/>
    <s v="CA"/>
    <s v="STFE"/>
    <x v="1"/>
    <s v="STUDENT FEES"/>
    <s v="Y"/>
    <n v="1"/>
    <s v="IU"/>
    <n v="892"/>
    <s v="OTHS"/>
    <s v="STUDENT FEES OTHER -SPRING"/>
    <s v="STFE"/>
    <s v="STUDENT FEES"/>
  </r>
  <r>
    <n v="2016"/>
    <s v="SB"/>
    <x v="98"/>
    <x v="96"/>
    <s v="UNIV DIV FEE"/>
    <s v="IN"/>
    <s v="SF"/>
    <s v="OTHS"/>
    <s v="IU"/>
    <n v="893"/>
    <s v=" "/>
    <s v="Y"/>
    <s v="O"/>
    <s v="N"/>
    <s v=" "/>
    <s v="INCOME-CASH"/>
    <s v="N"/>
    <s v="A1"/>
    <s v="STUDENT FEES OTHER -SPRING"/>
    <s v="OTHER SPRING"/>
    <s v="Y"/>
    <s v="CA"/>
    <s v="STFE"/>
    <x v="1"/>
    <s v="STUDENT FEES"/>
    <s v="Y"/>
    <n v="1"/>
    <s v="IU"/>
    <n v="893"/>
    <s v="OTHS"/>
    <s v="STUDENT FEES OTHER -SPRING"/>
    <s v="STFE"/>
    <s v="STUDENT FEES"/>
  </r>
  <r>
    <n v="2016"/>
    <s v="SB"/>
    <x v="99"/>
    <x v="97"/>
    <s v="SPNCR LT PRG"/>
    <s v="IN"/>
    <s v="SF"/>
    <s v="OTHS"/>
    <s v="IU"/>
    <n v="894"/>
    <s v=" "/>
    <s v="Y"/>
    <s v="O"/>
    <s v="N"/>
    <s v=" "/>
    <s v="INCOME-CASH"/>
    <s v="N"/>
    <s v="A1"/>
    <s v="STUDENT FEES OTHER -SPRING"/>
    <s v="OTHER SPRING"/>
    <s v="Y"/>
    <s v="CA"/>
    <s v="STFE"/>
    <x v="1"/>
    <s v="STUDENT FEES"/>
    <s v="Y"/>
    <n v="1"/>
    <s v="IU"/>
    <n v="894"/>
    <s v="OTHS"/>
    <s v="STUDENT FEES OTHER -SPRING"/>
    <s v="STFE"/>
    <s v="STUDENT FEES"/>
  </r>
  <r>
    <n v="2016"/>
    <s v="SB"/>
    <x v="100"/>
    <x v="54"/>
    <s v="PROG FEE"/>
    <s v="IN"/>
    <s v="SF"/>
    <s v="OTHS"/>
    <s v="IU"/>
    <n v="895"/>
    <s v=" "/>
    <s v="Y"/>
    <s v="O"/>
    <s v="N"/>
    <s v=" "/>
    <s v="INCOME-CASH"/>
    <s v="N"/>
    <s v="A1"/>
    <s v="STUDENT FEES OTHER -SPRING"/>
    <s v="OTHER SPRING"/>
    <s v="Y"/>
    <s v="CA"/>
    <s v="STFE"/>
    <x v="1"/>
    <s v="STUDENT FEES"/>
    <s v="Y"/>
    <n v="1"/>
    <s v="IU"/>
    <n v="895"/>
    <s v="OTHS"/>
    <s v="STUDENT FEES OTHER -SPRING"/>
    <s v="STFE"/>
    <s v="STUDENT FEES"/>
  </r>
  <r>
    <n v="2016"/>
    <s v="SB"/>
    <x v="101"/>
    <x v="98"/>
    <s v="SPNCR REQFEE"/>
    <s v="IN"/>
    <s v="SF"/>
    <s v="OTHS"/>
    <s v="IU"/>
    <n v="896"/>
    <s v=" "/>
    <s v="Y"/>
    <s v="O"/>
    <s v="N"/>
    <s v=" "/>
    <s v="INCOME-CASH"/>
    <s v="N"/>
    <s v="A1"/>
    <s v="STUDENT FEES OTHER -SPRING"/>
    <s v="OTHER SPRING"/>
    <s v="Y"/>
    <s v="CA"/>
    <s v="STFE"/>
    <x v="1"/>
    <s v="STUDENT FEES"/>
    <s v="Y"/>
    <n v="1"/>
    <s v="IU"/>
    <n v="896"/>
    <s v="OTHS"/>
    <s v="STUDENT FEES OTHER -SPRING"/>
    <s v="STFE"/>
    <s v="STUDENT FEES"/>
  </r>
  <r>
    <n v="2016"/>
    <s v="SB"/>
    <x v="102"/>
    <x v="99"/>
    <s v="PROG FEE SPR"/>
    <s v="IN"/>
    <s v="SF"/>
    <s v="OTHS"/>
    <s v="IU"/>
    <n v="897"/>
    <s v=" "/>
    <s v="Y"/>
    <s v="O"/>
    <s v="N"/>
    <s v=" "/>
    <s v="INCOME-CASH"/>
    <s v="N"/>
    <s v="A1"/>
    <s v="STUDENT FEES OTHER -SPRING"/>
    <s v="OTHER SPRING"/>
    <s v="Y"/>
    <s v="CA"/>
    <s v="STFE"/>
    <x v="1"/>
    <s v="STUDENT FEES"/>
    <s v="Y"/>
    <n v="1"/>
    <s v="IU"/>
    <n v="897"/>
    <s v="OTHS"/>
    <s v="STUDENT FEES OTHER -SPRING"/>
    <s v="STFE"/>
    <s v="STUDENT FEES"/>
  </r>
  <r>
    <n v="2016"/>
    <s v="SB"/>
    <x v="103"/>
    <x v="100"/>
    <s v="SPNCR DISSER"/>
    <s v="IN"/>
    <s v="SF"/>
    <s v="OTHS"/>
    <s v="IU"/>
    <n v="898"/>
    <s v=" "/>
    <s v="Y"/>
    <s v="O"/>
    <s v="N"/>
    <s v=" "/>
    <s v="INCOME-CASH"/>
    <s v="N"/>
    <s v="A1"/>
    <s v="STUDENT FEES OTHER -SPRING"/>
    <s v="OTHER SPRING"/>
    <s v="Y"/>
    <s v="CA"/>
    <s v="STFE"/>
    <x v="1"/>
    <s v="STUDENT FEES"/>
    <s v="Y"/>
    <n v="1"/>
    <s v="IU"/>
    <n v="898"/>
    <s v="OTHS"/>
    <s v="STUDENT FEES OTHER -SPRING"/>
    <s v="STFE"/>
    <s v="STUDENT FEES"/>
  </r>
  <r>
    <n v="2016"/>
    <s v="SB"/>
    <x v="104"/>
    <x v="101"/>
    <s v="SPNCR CLINCL"/>
    <s v="IN"/>
    <s v="SF"/>
    <s v="OTHS"/>
    <s v="IU"/>
    <n v="999"/>
    <s v=" "/>
    <s v="Y"/>
    <s v="O"/>
    <s v="N"/>
    <s v=" "/>
    <s v="INCOME-CASH"/>
    <s v="N"/>
    <s v="A1"/>
    <s v="STUDENT FEES OTHER -SPRING"/>
    <s v="OTHER SPRING"/>
    <s v="Y"/>
    <s v="CA"/>
    <s v="STFE"/>
    <x v="1"/>
    <s v="STUDENT FEES"/>
    <s v="Y"/>
    <n v="1"/>
    <s v="IU"/>
    <n v="999"/>
    <s v="OTH1"/>
    <s v="STUDENT FEES-OTHER SUMMER 1"/>
    <s v="STFE"/>
    <s v="STUDENT FEES"/>
  </r>
  <r>
    <n v="2016"/>
    <s v="SB"/>
    <x v="105"/>
    <x v="102"/>
    <s v="BUD TRNS INC"/>
    <s v="IN"/>
    <s v="CI"/>
    <s v="CRIN"/>
    <s v="IU"/>
    <n v="1709"/>
    <s v=" "/>
    <s v="Y"/>
    <s v="O"/>
    <s v="N"/>
    <s v=" "/>
    <s v="INCOME-CASH"/>
    <s v="N"/>
    <s v="A1"/>
    <s v="COST RECOVERIES-INCOME"/>
    <s v="COST REC INC"/>
    <s v="Y"/>
    <s v="EP"/>
    <s v="OTRE"/>
    <x v="0"/>
    <s v="OTH REVENUE"/>
    <s v="Y"/>
    <n v="3"/>
    <s v="IU"/>
    <n v="1709"/>
    <s v="CRIN"/>
    <s v="COST RECOVERIES-INCOME"/>
    <s v="OTRE"/>
    <s v="OTHER REVENUE"/>
  </r>
  <r>
    <n v="2016"/>
    <s v="SB"/>
    <x v="106"/>
    <x v="103"/>
    <s v="S1 DIST EDUC"/>
    <s v="IN"/>
    <s v="SF"/>
    <s v="DIST"/>
    <s v="IU"/>
    <n v="901"/>
    <s v=" "/>
    <s v="Y"/>
    <s v="O"/>
    <s v="N"/>
    <s v=" "/>
    <s v="INCOME-CASH"/>
    <s v="N"/>
    <s v="A1"/>
    <s v="DISTANCE EDUCATION FEES"/>
    <s v="DISTANCE ED"/>
    <s v="Y"/>
    <s v="CF"/>
    <s v="STFE"/>
    <x v="1"/>
    <s v="STUDENT FEES"/>
    <s v="Y"/>
    <n v="1"/>
    <s v="IU"/>
    <n v="901"/>
    <s v="DIST"/>
    <s v="DISTANCE EDUCATION FEES"/>
    <s v="STFE"/>
    <s v="STUDENT FEES"/>
  </r>
  <r>
    <n v="2016"/>
    <s v="SB"/>
    <x v="107"/>
    <x v="104"/>
    <s v="S1 RES UGRAD"/>
    <s v="IN"/>
    <s v="SF"/>
    <s v="INS1"/>
    <s v="IU"/>
    <n v="910"/>
    <s v=" "/>
    <s v="Y"/>
    <s v="O"/>
    <s v="N"/>
    <s v=" "/>
    <s v="INCOME-CASH"/>
    <s v="N"/>
    <s v="A1"/>
    <s v="STU.FEES INSTRUCTIONAL SUMMR 1"/>
    <s v="INSTRUC SUM1"/>
    <s v="Y"/>
    <s v="AP"/>
    <s v="STFE"/>
    <x v="1"/>
    <s v="STUDENT FEES"/>
    <s v="Y"/>
    <n v="1"/>
    <s v="IU"/>
    <n v="910"/>
    <s v="INS1"/>
    <s v="STU.FEES INSTRUCTIONAL SUMMR 1"/>
    <s v="STFE"/>
    <s v="STUDENT FEES"/>
  </r>
  <r>
    <n v="2016"/>
    <s v="SB"/>
    <x v="108"/>
    <x v="105"/>
    <s v="S1 RES GRAD"/>
    <s v="IN"/>
    <s v="SF"/>
    <s v="INS1"/>
    <s v="IU"/>
    <n v="912"/>
    <s v=" "/>
    <s v="Y"/>
    <s v="O"/>
    <s v="N"/>
    <s v=" "/>
    <s v="INCOME-CASH"/>
    <s v="N"/>
    <s v="A1"/>
    <s v="STU.FEES INSTRUCTIONAL SUMMR 1"/>
    <s v="INSTRUC SUM1"/>
    <s v="Y"/>
    <s v="AP"/>
    <s v="STFE"/>
    <x v="1"/>
    <s v="STUDENT FEES"/>
    <s v="Y"/>
    <n v="1"/>
    <s v="IU"/>
    <n v="912"/>
    <s v="INS1"/>
    <s v="STU.FEES INSTRUCTIONAL SUMMR 1"/>
    <s v="STFE"/>
    <s v="STUDENT FEES"/>
  </r>
  <r>
    <n v="2016"/>
    <s v="SB"/>
    <x v="109"/>
    <x v="106"/>
    <s v="SUM1 FEE RES"/>
    <s v="IN"/>
    <s v="SF"/>
    <s v="INS1"/>
    <s v="IU"/>
    <n v="917"/>
    <s v=" "/>
    <s v="Y"/>
    <s v="O"/>
    <s v="N"/>
    <s v=" "/>
    <s v="INCOME-CASH"/>
    <s v="N"/>
    <s v="A1"/>
    <s v="STU.FEES INSTRUCTIONAL SUMMR 1"/>
    <s v="INSTRUC SUM1"/>
    <s v="Y"/>
    <s v="AP"/>
    <s v="STFE"/>
    <x v="1"/>
    <s v="STUDENT FEES"/>
    <s v="Y"/>
    <n v="1"/>
    <s v="IU"/>
    <n v="917"/>
    <s v="INS1"/>
    <s v="STU.FEES INSTRUCTIONAL SUMMR 1"/>
    <s v="STFE"/>
    <s v="STUDENT FEES"/>
  </r>
  <r>
    <n v="2016"/>
    <s v="SB"/>
    <x v="110"/>
    <x v="107"/>
    <s v="SUM1 UG NEW"/>
    <s v="IN"/>
    <s v="SF"/>
    <s v="INS1"/>
    <s v="IU"/>
    <n v="927"/>
    <s v=" "/>
    <s v="Y"/>
    <s v="O"/>
    <s v="N"/>
    <s v=" "/>
    <s v="INCOME-CASH"/>
    <s v="N"/>
    <s v="A1"/>
    <s v="STU.FEES INSTRUCTIONAL SUMMR 1"/>
    <s v="INSTRUC SUM1"/>
    <s v="Y"/>
    <s v="AP"/>
    <s v="STFE"/>
    <x v="1"/>
    <s v="STUDENT FEES"/>
    <s v="Y"/>
    <n v="1"/>
    <s v="IU"/>
    <n v="927"/>
    <s v="INS1"/>
    <s v="STU.FEES INSTRUCTIONAL SUMMR 1"/>
    <s v="STFE"/>
    <s v="STUDENT FEES"/>
  </r>
  <r>
    <n v="2016"/>
    <s v="SB"/>
    <x v="111"/>
    <x v="108"/>
    <s v="S1 NR UGRAD"/>
    <s v="IN"/>
    <s v="SF"/>
    <s v="INS1"/>
    <s v="IU"/>
    <n v="930"/>
    <s v=" "/>
    <s v="Y"/>
    <s v="O"/>
    <s v="N"/>
    <s v=" "/>
    <s v="INCOME-CASH"/>
    <s v="N"/>
    <s v="A1"/>
    <s v="STU.FEES INSTRUCTIONAL SUMMR 1"/>
    <s v="INSTRUC SUM1"/>
    <s v="Y"/>
    <s v="AP"/>
    <s v="STFE"/>
    <x v="1"/>
    <s v="STUDENT FEES"/>
    <s v="Y"/>
    <n v="1"/>
    <s v="IU"/>
    <n v="930"/>
    <s v="INS1"/>
    <s v="STU.FEES INSTRUCTIONAL SUMMR 1"/>
    <s v="STFE"/>
    <s v="STUDENT FEES"/>
  </r>
  <r>
    <n v="2016"/>
    <s v="SB"/>
    <x v="112"/>
    <x v="109"/>
    <s v="S1 NR GRAD"/>
    <s v="IN"/>
    <s v="SF"/>
    <s v="INS1"/>
    <s v="IU"/>
    <n v="932"/>
    <s v=" "/>
    <s v="Y"/>
    <s v="O"/>
    <s v="N"/>
    <s v=" "/>
    <s v="INCOME-CASH"/>
    <s v="N"/>
    <s v="A1"/>
    <s v="STU.FEES INSTRUCTIONAL SUMMR 1"/>
    <s v="INSTRUC SUM1"/>
    <s v="Y"/>
    <s v="AP"/>
    <s v="STFE"/>
    <x v="1"/>
    <s v="STUDENT FEES"/>
    <s v="Y"/>
    <n v="1"/>
    <s v="IU"/>
    <n v="932"/>
    <s v="INS1"/>
    <s v="STU.FEES INSTRUCTIONAL SUMMR 1"/>
    <s v="STFE"/>
    <s v="STUDENT FEES"/>
  </r>
  <r>
    <n v="2016"/>
    <s v="SB"/>
    <x v="113"/>
    <x v="110"/>
    <s v="SUM1 NRES"/>
    <s v="IN"/>
    <s v="SF"/>
    <s v="INS1"/>
    <s v="IU"/>
    <n v="937"/>
    <s v=" "/>
    <s v="Y"/>
    <s v="O"/>
    <s v="N"/>
    <s v=" "/>
    <s v="INCOME-CASH"/>
    <s v="N"/>
    <s v="A1"/>
    <s v="STU.FEES INSTRUCTIONAL SUMMR 1"/>
    <s v="INSTRUC SUM1"/>
    <s v="Y"/>
    <s v="AP"/>
    <s v="STFE"/>
    <x v="1"/>
    <s v="STUDENT FEES"/>
    <s v="Y"/>
    <n v="1"/>
    <s v="IU"/>
    <n v="937"/>
    <s v="INS1"/>
    <s v="STU.FEES INSTRUCTIONAL SUMMR 1"/>
    <s v="STFE"/>
    <s v="STUDENT FEES"/>
  </r>
  <r>
    <n v="2016"/>
    <s v="SB"/>
    <x v="114"/>
    <x v="111"/>
    <s v="S1 HI SCHOOL"/>
    <s v="IN"/>
    <s v="SF"/>
    <s v="OTH1"/>
    <s v="IU"/>
    <n v="940"/>
    <s v=" "/>
    <s v="Y"/>
    <s v="O"/>
    <s v="N"/>
    <s v=" "/>
    <s v="INCOME-CASH"/>
    <s v="N"/>
    <s v="A1"/>
    <s v="STUDENT FEES-OTHER SUMMER 1"/>
    <s v="OTHER SUM1"/>
    <s v="Y"/>
    <s v="AV"/>
    <s v="STFE"/>
    <x v="1"/>
    <s v="STUDENT FEES"/>
    <s v="Y"/>
    <n v="1"/>
    <s v="IU"/>
    <n v="940"/>
    <s v="OTH1"/>
    <s v="STUDENT FEES-OTHER SUMMER 1"/>
    <s v="STFE"/>
    <s v="STUDENT FEES"/>
  </r>
  <r>
    <n v="2016"/>
    <s v="SB"/>
    <x v="115"/>
    <x v="112"/>
    <s v="CR HR OTH S1"/>
    <s v="IN"/>
    <s v="SF"/>
    <s v="OTH1"/>
    <s v="IU"/>
    <n v="941"/>
    <s v=" "/>
    <s v="Y"/>
    <s v="O"/>
    <s v="N"/>
    <s v=" "/>
    <s v="INCOME-CASH"/>
    <s v="N"/>
    <s v="A1"/>
    <s v="STUDENT FEES-OTHER SUMMER 1"/>
    <s v="OTHER SUM1"/>
    <s v="Y"/>
    <s v="AV"/>
    <s v="STFE"/>
    <x v="1"/>
    <s v="STUDENT FEES"/>
    <s v="Y"/>
    <n v="1"/>
    <s v="IU"/>
    <n v="941"/>
    <s v="OTH1"/>
    <s v="STUDENT FEES-OTHER SUMMER 1"/>
    <s v="STFE"/>
    <s v="STUDENT FEES"/>
  </r>
  <r>
    <n v="2016"/>
    <s v="SB"/>
    <x v="116"/>
    <x v="113"/>
    <s v="S1 APP MUSIC"/>
    <s v="IN"/>
    <s v="SF"/>
    <s v="OTH1"/>
    <s v="IU"/>
    <n v="942"/>
    <s v=" "/>
    <s v="Y"/>
    <s v="O"/>
    <s v="N"/>
    <s v=" "/>
    <s v="INCOME-CASH"/>
    <s v="N"/>
    <s v="A1"/>
    <s v="STUDENT FEES-OTHER SUMMER 1"/>
    <s v="OTHER SUM1"/>
    <s v="Y"/>
    <s v="AV"/>
    <s v="STFE"/>
    <x v="1"/>
    <s v="STUDENT FEES"/>
    <s v="Y"/>
    <n v="1"/>
    <s v="IU"/>
    <n v="942"/>
    <s v="OTH1"/>
    <s v="STUDENT FEES-OTHER SUMMER 1"/>
    <s v="STFE"/>
    <s v="STUDENT FEES"/>
  </r>
  <r>
    <n v="2016"/>
    <s v="SB"/>
    <x v="117"/>
    <x v="114"/>
    <s v="S1 NRS CL HR"/>
    <s v="IN"/>
    <s v="SF"/>
    <s v="OTH1"/>
    <s v="IU"/>
    <n v="944"/>
    <s v=" "/>
    <s v="Y"/>
    <s v="O"/>
    <s v="N"/>
    <s v=" "/>
    <s v="INCOME-CASH"/>
    <s v="N"/>
    <s v="A1"/>
    <s v="STUDENT FEES-OTHER SUMMER 1"/>
    <s v="OTHER SUM1"/>
    <s v="Y"/>
    <s v="AV"/>
    <s v="STFE"/>
    <x v="1"/>
    <s v="STUDENT FEES"/>
    <s v="Y"/>
    <n v="1"/>
    <s v="IU"/>
    <n v="944"/>
    <s v="OTH1"/>
    <s v="STUDENT FEES-OTHER SUMMER 1"/>
    <s v="STFE"/>
    <s v="STUDENT FEES"/>
  </r>
  <r>
    <n v="2016"/>
    <s v="SB"/>
    <x v="118"/>
    <x v="115"/>
    <s v="S1 NRS CL HR"/>
    <s v="IN"/>
    <s v="SF"/>
    <s v="OTH1"/>
    <s v="IU"/>
    <n v="944"/>
    <s v=" "/>
    <s v="Y"/>
    <s v="O"/>
    <s v="N"/>
    <s v=" "/>
    <s v="INCOME-CASH"/>
    <s v="N"/>
    <s v="A1"/>
    <s v="STUDENT FEES-OTHER SUMMER 1"/>
    <s v="OTHER SUM1"/>
    <s v="Y"/>
    <s v="AV"/>
    <s v="STFE"/>
    <x v="1"/>
    <s v="STUDENT FEES"/>
    <s v="Y"/>
    <n v="1"/>
    <s v="IU"/>
    <n v="944"/>
    <s v="OTH1"/>
    <s v="STUDENT FEES-OTHER SUMMER 1"/>
    <s v="STFE"/>
    <s v="STUDENT FEES"/>
  </r>
  <r>
    <n v="2016"/>
    <s v="SB"/>
    <x v="119"/>
    <x v="116"/>
    <s v="S1 STU TEACH"/>
    <s v="IN"/>
    <s v="SF"/>
    <s v="OTH1"/>
    <s v="IU"/>
    <n v="948"/>
    <s v=" "/>
    <s v="Y"/>
    <s v="O"/>
    <s v="N"/>
    <s v=" "/>
    <s v="INCOME-CASH"/>
    <s v="N"/>
    <s v="A1"/>
    <s v="STUDENT FEES-OTHER SUMMER 1"/>
    <s v="OTHER SUM1"/>
    <s v="Y"/>
    <s v="AV"/>
    <s v="STFE"/>
    <x v="1"/>
    <s v="STUDENT FEES"/>
    <s v="Y"/>
    <n v="1"/>
    <s v="IU"/>
    <n v="948"/>
    <s v="OTH1"/>
    <s v="STUDENT FEES-OTHER SUMMER 1"/>
    <s v="STFE"/>
    <s v="STUDENT FEES"/>
  </r>
  <r>
    <n v="2016"/>
    <s v="SB"/>
    <x v="120"/>
    <x v="117"/>
    <s v="S1 MATERIALS"/>
    <s v="IN"/>
    <s v="SF"/>
    <s v="OTH1"/>
    <s v="IU"/>
    <n v="949"/>
    <s v=" "/>
    <s v="Y"/>
    <s v="O"/>
    <s v="N"/>
    <s v=" "/>
    <s v="INCOME-CASH"/>
    <s v="N"/>
    <s v="A1"/>
    <s v="STUDENT FEES-OTHER SUMMER 1"/>
    <s v="OTHER SUM1"/>
    <s v="Y"/>
    <s v="AV"/>
    <s v="STFE"/>
    <x v="1"/>
    <s v="STUDENT FEES"/>
    <s v="Y"/>
    <n v="1"/>
    <s v="IU"/>
    <n v="949"/>
    <s v="OTH1"/>
    <s v="STUDENT FEES-OTHER SUMMER 1"/>
    <s v="STFE"/>
    <s v="STUDENT FEES"/>
  </r>
  <r>
    <n v="2016"/>
    <s v="SB"/>
    <x v="121"/>
    <x v="118"/>
    <s v="S1 FLD EXPR"/>
    <s v="IN"/>
    <s v="SF"/>
    <s v="OTH1"/>
    <s v="IU"/>
    <n v="950"/>
    <s v=" "/>
    <s v="Y"/>
    <s v="O"/>
    <s v="N"/>
    <s v=" "/>
    <s v="INCOME-CASH"/>
    <s v="N"/>
    <s v="A1"/>
    <s v="STUDENT FEES-OTHER SUMMER 1"/>
    <s v="OTHER SUM1"/>
    <s v="Y"/>
    <s v="AV"/>
    <s v="STFE"/>
    <x v="1"/>
    <s v="STUDENT FEES"/>
    <s v="Y"/>
    <n v="1"/>
    <s v="IU"/>
    <n v="950"/>
    <s v="OTH1"/>
    <s v="STUDENT FEES-OTHER SUMMER 1"/>
    <s v="STFE"/>
    <s v="STUDENT FEES"/>
  </r>
  <r>
    <n v="2016"/>
    <s v="SB"/>
    <x v="122"/>
    <x v="119"/>
    <s v="HPER CORE PR"/>
    <s v="IN"/>
    <s v="SF"/>
    <s v="OTH1"/>
    <s v="IU"/>
    <n v="953"/>
    <s v=" "/>
    <s v="Y"/>
    <s v="O"/>
    <s v="N"/>
    <s v=" "/>
    <s v="INCOME-CASH"/>
    <s v="N"/>
    <s v="A1"/>
    <s v="STUDENT FEES-OTHER SUMMER 1"/>
    <s v="OTHER SUM1"/>
    <s v="Y"/>
    <s v="AV"/>
    <s v="STFE"/>
    <x v="1"/>
    <s v="STUDENT FEES"/>
    <s v="Y"/>
    <n v="1"/>
    <s v="IU"/>
    <n v="953"/>
    <s v="OTH1"/>
    <s v="STUDENT FEES-OTHER SUMMER 1"/>
    <s v="STFE"/>
    <s v="STUDENT FEES"/>
  </r>
  <r>
    <n v="2016"/>
    <s v="SB"/>
    <x v="123"/>
    <x v="120"/>
    <s v="S1 DENT PRAC"/>
    <s v="IN"/>
    <s v="SF"/>
    <s v="OTH1"/>
    <s v="IU"/>
    <n v="956"/>
    <s v=" "/>
    <s v="Y"/>
    <s v="O"/>
    <s v="N"/>
    <s v=" "/>
    <s v="INCOME-CASH"/>
    <s v="N"/>
    <s v="A1"/>
    <s v="STUDENT FEES-OTHER SUMMER 1"/>
    <s v="OTHER SUM1"/>
    <s v="Y"/>
    <s v="AV"/>
    <s v="STFE"/>
    <x v="1"/>
    <s v="STUDENT FEES"/>
    <s v="Y"/>
    <n v="1"/>
    <s v="IU"/>
    <n v="956"/>
    <s v="OTH1"/>
    <s v="STUDENT FEES-OTHER SUMMER 1"/>
    <s v="STFE"/>
    <s v="STUDENT FEES"/>
  </r>
  <r>
    <n v="2016"/>
    <s v="SB"/>
    <x v="124"/>
    <x v="121"/>
    <s v="EDUC LAB FEE"/>
    <s v="IN"/>
    <s v="SF"/>
    <s v="OTH1"/>
    <s v="IU"/>
    <n v="960"/>
    <s v=" "/>
    <s v="Y"/>
    <s v="O"/>
    <s v="N"/>
    <s v=" "/>
    <s v="INCOME-CASH"/>
    <s v="N"/>
    <s v="A1"/>
    <s v="STUDENT FEES-OTHER SUMMER 1"/>
    <s v="OTHER SUM1"/>
    <s v="Y"/>
    <s v="AV"/>
    <s v="STFE"/>
    <x v="1"/>
    <s v="STUDENT FEES"/>
    <s v="Y"/>
    <n v="1"/>
    <s v="IU"/>
    <n v="960"/>
    <s v="OTH1"/>
    <s v="STUDENT FEES-OTHER SUMMER 1"/>
    <s v="STFE"/>
    <s v="STUDENT FEES"/>
  </r>
  <r>
    <n v="2016"/>
    <s v="SB"/>
    <x v="125"/>
    <x v="122"/>
    <s v="S1 D ED CTR"/>
    <s v="IN"/>
    <s v="SF"/>
    <s v="OTH1"/>
    <s v="IU"/>
    <n v="961"/>
    <s v=" "/>
    <s v="Y"/>
    <s v="O"/>
    <s v="N"/>
    <s v=" "/>
    <s v="INCOME-CASH"/>
    <s v="N"/>
    <s v="A1"/>
    <s v="STUDENT FEES-OTHER SUMMER 1"/>
    <s v="OTHER SUM1"/>
    <s v="Y"/>
    <s v="AV"/>
    <s v="STFE"/>
    <x v="1"/>
    <s v="STUDENT FEES"/>
    <s v="Y"/>
    <n v="1"/>
    <s v="IU"/>
    <n v="961"/>
    <s v="OTH1"/>
    <s v="STUDENT FEES-OTHER SUMMER 1"/>
    <s v="STFE"/>
    <s v="STUDENT FEES"/>
  </r>
  <r>
    <n v="2016"/>
    <s v="SB"/>
    <x v="126"/>
    <x v="123"/>
    <s v="S1 ED PRAC"/>
    <s v="IN"/>
    <s v="SF"/>
    <s v="OTH1"/>
    <s v="IU"/>
    <n v="962"/>
    <s v=" "/>
    <s v="Y"/>
    <s v="O"/>
    <s v="N"/>
    <s v=" "/>
    <s v="INCOME-CASH"/>
    <s v="N"/>
    <s v="A1"/>
    <s v="STUDENT FEES-OTHER SUMMER 1"/>
    <s v="OTHER SUM1"/>
    <s v="Y"/>
    <s v="AV"/>
    <s v="STFE"/>
    <x v="1"/>
    <s v="STUDENT FEES"/>
    <s v="Y"/>
    <n v="1"/>
    <s v="IU"/>
    <n v="962"/>
    <s v="OTH1"/>
    <s v="STUDENT FEES-OTHER SUMMER 1"/>
    <s v="STFE"/>
    <s v="STUDENT FEES"/>
  </r>
  <r>
    <n v="2016"/>
    <s v="SB"/>
    <x v="127"/>
    <x v="124"/>
    <s v="SM1 INDP STD"/>
    <s v="IN"/>
    <s v="SF"/>
    <s v="OTH1"/>
    <s v="IU"/>
    <n v="964"/>
    <s v=" "/>
    <s v="Y"/>
    <s v="O"/>
    <s v="N"/>
    <s v=" "/>
    <s v="INCOME-CASH"/>
    <s v="N"/>
    <s v="A1"/>
    <s v="STUDENT FEES-OTHER SUMMER 1"/>
    <s v="OTHER SUM1"/>
    <s v="Y"/>
    <s v="AV"/>
    <s v="STFE"/>
    <x v="1"/>
    <s v="STUDENT FEES"/>
    <s v="Y"/>
    <n v="1"/>
    <s v="IU"/>
    <n v="964"/>
    <s v="OTH1"/>
    <s v="STUDENT FEES-OTHER SUMMER 1"/>
    <s v="STFE"/>
    <s v="STUDENT FEES"/>
  </r>
  <r>
    <n v="2016"/>
    <s v="SB"/>
    <x v="128"/>
    <x v="125"/>
    <s v="S1 LAB FEE"/>
    <s v="IN"/>
    <s v="SF"/>
    <s v="OTH1"/>
    <s v="IU"/>
    <n v="966"/>
    <s v=" "/>
    <s v="Y"/>
    <s v="O"/>
    <s v="N"/>
    <s v=" "/>
    <s v="INCOME-CASH"/>
    <s v="N"/>
    <s v="A1"/>
    <s v="STUDENT FEES-OTHER SUMMER 1"/>
    <s v="OTHER SUM1"/>
    <s v="Y"/>
    <s v="AV"/>
    <s v="STFE"/>
    <x v="1"/>
    <s v="STUDENT FEES"/>
    <s v="Y"/>
    <n v="1"/>
    <s v="IU"/>
    <n v="966"/>
    <s v="OTH1"/>
    <s v="STUDENT FEES-OTHER SUMMER 1"/>
    <s v="STFE"/>
    <s v="STUDENT FEES"/>
  </r>
  <r>
    <n v="2016"/>
    <s v="SB"/>
    <x v="129"/>
    <x v="126"/>
    <s v="S1 COMP LAB"/>
    <s v="IN"/>
    <s v="SF"/>
    <s v="OTH1"/>
    <s v="IU"/>
    <n v="966"/>
    <s v=" "/>
    <s v="Y"/>
    <s v="O"/>
    <s v="N"/>
    <s v=" "/>
    <s v="INCOME-CASH"/>
    <s v="N"/>
    <s v="A1"/>
    <s v="STUDENT FEES-OTHER SUMMER 1"/>
    <s v="OTHER SUM1"/>
    <s v="Y"/>
    <s v="AV"/>
    <s v="STFE"/>
    <x v="1"/>
    <s v="STUDENT FEES"/>
    <s v="Y"/>
    <n v="1"/>
    <s v="IU"/>
    <n v="966"/>
    <s v="OTH1"/>
    <s v="STUDENT FEES-OTHER SUMMER 1"/>
    <s v="STFE"/>
    <s v="STUDENT FEES"/>
  </r>
  <r>
    <n v="2016"/>
    <s v="SB"/>
    <x v="130"/>
    <x v="127"/>
    <s v="S1 AUDITING"/>
    <s v="IN"/>
    <s v="SF"/>
    <s v="OTH1"/>
    <s v="IU"/>
    <n v="968"/>
    <s v=" "/>
    <s v="Y"/>
    <s v="O"/>
    <s v="N"/>
    <s v=" "/>
    <s v="INCOME-CASH"/>
    <s v="N"/>
    <s v="A1"/>
    <s v="STUDENT FEES-OTHER SUMMER 1"/>
    <s v="OTHER SUM1"/>
    <s v="Y"/>
    <s v="AV"/>
    <s v="STFE"/>
    <x v="1"/>
    <s v="STUDENT FEES"/>
    <s v="Y"/>
    <n v="1"/>
    <s v="IU"/>
    <n v="968"/>
    <s v="OTH1"/>
    <s v="STUDENT FEES-OTHER SUMMER 1"/>
    <s v="STFE"/>
    <s v="STUDENT FEES"/>
  </r>
  <r>
    <n v="2016"/>
    <s v="SB"/>
    <x v="131"/>
    <x v="128"/>
    <s v="S1 FORFEITED"/>
    <s v="IN"/>
    <s v="SF"/>
    <s v="OTH1"/>
    <s v="IU"/>
    <n v="970"/>
    <s v=" "/>
    <s v="Y"/>
    <s v="O"/>
    <s v="N"/>
    <s v=" "/>
    <s v="INCOME-CASH"/>
    <s v="N"/>
    <s v="A1"/>
    <s v="STUDENT FEES-OTHER SUMMER 1"/>
    <s v="OTHER SUM1"/>
    <s v="Y"/>
    <s v="AV"/>
    <s v="STFE"/>
    <x v="1"/>
    <s v="STUDENT FEES"/>
    <s v="Y"/>
    <n v="1"/>
    <s v="IU"/>
    <n v="970"/>
    <s v="OTH1"/>
    <s v="STUDENT FEES-OTHER SUMMER 1"/>
    <s v="STFE"/>
    <s v="STUDENT FEES"/>
  </r>
  <r>
    <n v="2016"/>
    <s v="SB"/>
    <x v="132"/>
    <x v="129"/>
    <s v="S1 SCI INFRA"/>
    <s v="IN"/>
    <s v="SF"/>
    <s v="OTH1"/>
    <s v="IU"/>
    <n v="971"/>
    <s v=" "/>
    <s v="Y"/>
    <s v="O"/>
    <s v="N"/>
    <s v=" "/>
    <s v="INCOME-CASH"/>
    <s v="N"/>
    <s v="A1"/>
    <s v="STUDENT FEES-OTHER SUMMER 1"/>
    <s v="OTHER SUM1"/>
    <s v="Y"/>
    <s v="AV"/>
    <s v="STFE"/>
    <x v="1"/>
    <s v="STUDENT FEES"/>
    <s v="Y"/>
    <n v="1"/>
    <s v="IU"/>
    <n v="971"/>
    <s v="OTH1"/>
    <s v="STUDENT FEES-OTHER SUMMER 1"/>
    <s v="STFE"/>
    <s v="STUDENT FEES"/>
  </r>
  <r>
    <n v="2016"/>
    <s v="SB"/>
    <x v="133"/>
    <x v="130"/>
    <s v="SUM1 TTT PRO"/>
    <s v="IN"/>
    <s v="SF"/>
    <s v="OTH1"/>
    <s v="IU"/>
    <n v="973"/>
    <s v=" "/>
    <s v="Y"/>
    <s v="O"/>
    <s v="N"/>
    <s v=" "/>
    <s v="INCOME-CASH"/>
    <s v="N"/>
    <s v="A1"/>
    <s v="STUDENT FEES-OTHER SUMMER 1"/>
    <s v="OTHER SUM1"/>
    <s v="Y"/>
    <s v="AV"/>
    <s v="STFE"/>
    <x v="1"/>
    <s v="STUDENT FEES"/>
    <s v="Y"/>
    <n v="1"/>
    <s v="IU"/>
    <n v="973"/>
    <s v="OTH1"/>
    <s v="STUDENT FEES-OTHER SUMMER 1"/>
    <s v="STFE"/>
    <s v="STUDENT FEES"/>
  </r>
  <r>
    <n v="2016"/>
    <s v="SB"/>
    <x v="134"/>
    <x v="41"/>
    <s v="R&amp;R FEE TEMP"/>
    <s v="IN"/>
    <s v="SF"/>
    <s v="OTH1"/>
    <s v="IU"/>
    <n v="978"/>
    <s v=" "/>
    <s v="Y"/>
    <s v="O"/>
    <s v="N"/>
    <s v=" "/>
    <s v="INCOME-CASH"/>
    <s v="N"/>
    <s v="A1"/>
    <s v="STUDENT FEES-OTHER SUMMER 1"/>
    <s v="OTHER SUM1"/>
    <s v="Y"/>
    <s v="AV"/>
    <s v="STFE"/>
    <x v="1"/>
    <s v="STUDENT FEES"/>
    <s v="Y"/>
    <n v="1"/>
    <s v="IU"/>
    <n v="978"/>
    <s v="OTH1"/>
    <s v="STUDENT FEES-OTHER SUMMER 1"/>
    <s v="STFE"/>
    <s v="STUDENT FEES"/>
  </r>
  <r>
    <n v="2016"/>
    <s v="SB"/>
    <x v="135"/>
    <x v="42"/>
    <s v="GENERAL FEES"/>
    <s v="IN"/>
    <s v="SF"/>
    <s v="OTH1"/>
    <s v="IU"/>
    <n v="979"/>
    <s v=" "/>
    <s v="Y"/>
    <s v="O"/>
    <s v="N"/>
    <s v=" "/>
    <s v="INCOME-CASH"/>
    <s v="N"/>
    <s v="A1"/>
    <s v="STUDENT FEES-OTHER SUMMER 1"/>
    <s v="OTHER SUM1"/>
    <s v="Y"/>
    <s v="AV"/>
    <s v="STFE"/>
    <x v="1"/>
    <s v="STUDENT FEES"/>
    <s v="Y"/>
    <n v="1"/>
    <s v="IU"/>
    <n v="979"/>
    <s v="OTH1"/>
    <s v="STUDENT FEES-OTHER SUMMER 1"/>
    <s v="STFE"/>
    <s v="STUDENT FEES"/>
  </r>
  <r>
    <n v="2016"/>
    <s v="SB"/>
    <x v="136"/>
    <x v="131"/>
    <s v="S1NCR CON ED"/>
    <s v="IN"/>
    <s v="SF"/>
    <s v="OTH1"/>
    <s v="IU"/>
    <n v="980"/>
    <s v=" "/>
    <s v="Y"/>
    <s v="O"/>
    <s v="N"/>
    <s v=" "/>
    <s v="INCOME-CASH"/>
    <s v="N"/>
    <s v="A1"/>
    <s v="STUDENT FEES-OTHER SUMMER 1"/>
    <s v="OTHER SUM1"/>
    <s v="Y"/>
    <s v="AV"/>
    <s v="STFE"/>
    <x v="1"/>
    <s v="STUDENT FEES"/>
    <s v="Y"/>
    <n v="1"/>
    <s v="IU"/>
    <n v="980"/>
    <s v="OTH1"/>
    <s v="STUDENT FEES-OTHER SUMMER 1"/>
    <s v="STFE"/>
    <s v="STUDENT FEES"/>
  </r>
  <r>
    <n v="2016"/>
    <s v="SB"/>
    <x v="137"/>
    <x v="132"/>
    <s v="SUM1 NCR LAW"/>
    <s v="IN"/>
    <s v="SF"/>
    <s v="OTH1"/>
    <s v="IU"/>
    <n v="981"/>
    <s v=" "/>
    <s v="Y"/>
    <s v="O"/>
    <s v="N"/>
    <s v=" "/>
    <s v="INCOME-CASH"/>
    <s v="N"/>
    <s v="A1"/>
    <s v="STUDENT FEES-OTHER SUMMER 1"/>
    <s v="OTHER SUM1"/>
    <s v="Y"/>
    <s v="AV"/>
    <s v="STFE"/>
    <x v="1"/>
    <s v="STUDENT FEES"/>
    <s v="Y"/>
    <n v="1"/>
    <s v="IU"/>
    <n v="981"/>
    <s v="OTH1"/>
    <s v="STUDENT FEES-OTHER SUMMER 1"/>
    <s v="STFE"/>
    <s v="STUDENT FEES"/>
  </r>
  <r>
    <n v="2016"/>
    <s v="SB"/>
    <x v="138"/>
    <x v="133"/>
    <s v="S1NCR OTHR"/>
    <s v="IN"/>
    <s v="SF"/>
    <s v="OTH1"/>
    <s v="IU"/>
    <n v="982"/>
    <s v=" "/>
    <s v="Y"/>
    <s v="O"/>
    <s v="N"/>
    <s v=" "/>
    <s v="INCOME-CASH"/>
    <s v="N"/>
    <s v="A1"/>
    <s v="STUDENT FEES-OTHER SUMMER 1"/>
    <s v="OTHER SUM1"/>
    <s v="Y"/>
    <s v="AV"/>
    <s v="STFE"/>
    <x v="1"/>
    <s v="STUDENT FEES"/>
    <s v="Y"/>
    <n v="1"/>
    <s v="IU"/>
    <n v="982"/>
    <s v="OTH1"/>
    <s v="STUDENT FEES-OTHER SUMMER 1"/>
    <s v="STFE"/>
    <s v="STUDENT FEES"/>
  </r>
  <r>
    <n v="2016"/>
    <s v="SB"/>
    <x v="139"/>
    <x v="134"/>
    <s v="S1NCR PRC RM"/>
    <s v="IN"/>
    <s v="SF"/>
    <s v="OTH1"/>
    <s v="IU"/>
    <n v="984"/>
    <s v=" "/>
    <s v="Y"/>
    <s v="O"/>
    <s v="N"/>
    <s v=" "/>
    <s v="INCOME-CASH"/>
    <s v="N"/>
    <s v="A1"/>
    <s v="STUDENT FEES-OTHER SUMMER 1"/>
    <s v="OTHER SUM1"/>
    <s v="Y"/>
    <s v="AV"/>
    <s v="STFE"/>
    <x v="1"/>
    <s v="STUDENT FEES"/>
    <s v="Y"/>
    <n v="1"/>
    <s v="IU"/>
    <n v="984"/>
    <s v="OTH1"/>
    <s v="STUDENT FEES-OTHER SUMMER 1"/>
    <s v="STFE"/>
    <s v="STUDENT FEES"/>
  </r>
  <r>
    <n v="2016"/>
    <s v="SB"/>
    <x v="140"/>
    <x v="135"/>
    <s v="S1NCR TECHNL"/>
    <s v="IN"/>
    <s v="SF"/>
    <s v="OTH1"/>
    <s v="IU"/>
    <n v="987"/>
    <s v=" "/>
    <s v="Y"/>
    <s v="O"/>
    <s v="N"/>
    <s v=" "/>
    <s v="INCOME-CASH"/>
    <s v="N"/>
    <s v="A1"/>
    <s v="STUDENT FEES-OTHER SUMMER 1"/>
    <s v="OTHER SUM1"/>
    <s v="Y"/>
    <s v="AV"/>
    <s v="STFE"/>
    <x v="1"/>
    <s v="STUDENT FEES"/>
    <s v="Y"/>
    <n v="1"/>
    <s v="IU"/>
    <n v="987"/>
    <s v="OTH1"/>
    <s v="STUDENT FEES-OTHER SUMMER 1"/>
    <s v="STFE"/>
    <s v="STUDENT FEES"/>
  </r>
  <r>
    <n v="2016"/>
    <s v="SB"/>
    <x v="141"/>
    <x v="136"/>
    <s v="S1NCR LAB"/>
    <s v="IN"/>
    <s v="SF"/>
    <s v="OTH1"/>
    <s v="IU"/>
    <n v="982"/>
    <s v=" "/>
    <s v="Y"/>
    <s v="O"/>
    <s v="N"/>
    <s v=" "/>
    <s v="INCOME-CASH"/>
    <s v="N"/>
    <s v="A1"/>
    <s v="STUDENT FEES-OTHER SUMMER 1"/>
    <s v="OTHER SUM1"/>
    <s v="Y"/>
    <s v="AV"/>
    <s v="STFE"/>
    <x v="1"/>
    <s v="STUDENT FEES"/>
    <s v="Y"/>
    <n v="1"/>
    <s v="IU"/>
    <n v="982"/>
    <s v="OTH1"/>
    <s v="STUDENT FEES-OTHER SUMMER 1"/>
    <s v="STFE"/>
    <s v="STUDENT FEES"/>
  </r>
  <r>
    <n v="2016"/>
    <s v="SB"/>
    <x v="142"/>
    <x v="137"/>
    <s v="S1NCR LT REG"/>
    <s v="IN"/>
    <s v="SF"/>
    <s v="OTH1"/>
    <s v="IU"/>
    <n v="990"/>
    <s v=" "/>
    <s v="Y"/>
    <s v="O"/>
    <s v="N"/>
    <s v=" "/>
    <s v="INCOME-CASH"/>
    <s v="N"/>
    <s v="A1"/>
    <s v="STUDENT FEES-OTHER SUMMER 1"/>
    <s v="OTHER SUM1"/>
    <s v="Y"/>
    <s v="AV"/>
    <s v="STFE"/>
    <x v="1"/>
    <s v="STUDENT FEES"/>
    <s v="Y"/>
    <n v="1"/>
    <s v="IU"/>
    <n v="990"/>
    <s v="OTH1"/>
    <s v="STUDENT FEES-OTHER SUMMER 1"/>
    <s v="STFE"/>
    <s v="STUDENT FEES"/>
  </r>
  <r>
    <n v="2016"/>
    <s v="SB"/>
    <x v="143"/>
    <x v="138"/>
    <s v="S1NCR DEFER"/>
    <s v="IN"/>
    <s v="SF"/>
    <s v="OTH1"/>
    <s v="IU"/>
    <n v="991"/>
    <s v=" "/>
    <s v="Y"/>
    <s v="O"/>
    <s v="N"/>
    <s v=" "/>
    <s v="INCOME-CASH"/>
    <s v="N"/>
    <s v="A1"/>
    <s v="STUDENT FEES-OTHER SUMMER 1"/>
    <s v="OTHER SUM1"/>
    <s v="Y"/>
    <s v="AV"/>
    <s v="STFE"/>
    <x v="1"/>
    <s v="STUDENT FEES"/>
    <s v="Y"/>
    <n v="1"/>
    <s v="IU"/>
    <n v="991"/>
    <s v="OTH1"/>
    <s v="STUDENT FEES-OTHER SUMMER 1"/>
    <s v="STFE"/>
    <s v="STUDENT FEES"/>
  </r>
  <r>
    <n v="2016"/>
    <s v="SB"/>
    <x v="144"/>
    <x v="139"/>
    <s v="S1NCR SPC EX"/>
    <s v="IN"/>
    <s v="SF"/>
    <s v="OTH1"/>
    <s v="IU"/>
    <n v="992"/>
    <s v=" "/>
    <s v="Y"/>
    <s v="O"/>
    <s v="N"/>
    <s v=" "/>
    <s v="INCOME-CASH"/>
    <s v="N"/>
    <s v="A1"/>
    <s v="STUDENT FEES-OTHER SUMMER 1"/>
    <s v="OTHER SUM1"/>
    <s v="Y"/>
    <s v="AV"/>
    <s v="STFE"/>
    <x v="1"/>
    <s v="STUDENT FEES"/>
    <s v="Y"/>
    <n v="1"/>
    <s v="IU"/>
    <n v="992"/>
    <s v="OTH1"/>
    <s v="STUDENT FEES-OTHER SUMMER 1"/>
    <s v="STFE"/>
    <s v="STUDENT FEES"/>
  </r>
  <r>
    <n v="2016"/>
    <s v="SB"/>
    <x v="145"/>
    <x v="140"/>
    <s v="UNIV DIV FEE"/>
    <s v="IN"/>
    <s v="SF"/>
    <s v="OTH1"/>
    <s v="IU"/>
    <n v="993"/>
    <s v=" "/>
    <s v="Y"/>
    <s v="O"/>
    <s v="N"/>
    <s v=" "/>
    <s v="INCOME-CASH"/>
    <s v="N"/>
    <s v="A1"/>
    <s v="STUDENT FEES-OTHER SUMMER 1"/>
    <s v="OTHER SUM1"/>
    <s v="Y"/>
    <s v="AV"/>
    <s v="STFE"/>
    <x v="1"/>
    <s v="STUDENT FEES"/>
    <s v="Y"/>
    <n v="1"/>
    <s v="IU"/>
    <n v="993"/>
    <s v="OTH1"/>
    <s v="STUDENT FEES-OTHER SUMMER 1"/>
    <s v="STFE"/>
    <s v="STUDENT FEES"/>
  </r>
  <r>
    <n v="2016"/>
    <s v="SB"/>
    <x v="146"/>
    <x v="141"/>
    <s v="S1NCR LT PRG"/>
    <s v="IN"/>
    <s v="SF"/>
    <s v="OTH1"/>
    <s v="IU"/>
    <n v="994"/>
    <s v=" "/>
    <s v="Y"/>
    <s v="O"/>
    <s v="N"/>
    <s v=" "/>
    <s v="INCOME-CASH"/>
    <s v="N"/>
    <s v="A1"/>
    <s v="STUDENT FEES-OTHER SUMMER 1"/>
    <s v="OTHER SUM1"/>
    <s v="Y"/>
    <s v="AV"/>
    <s v="STFE"/>
    <x v="1"/>
    <s v="STUDENT FEES"/>
    <s v="Y"/>
    <n v="1"/>
    <s v="IU"/>
    <n v="994"/>
    <s v="OTH1"/>
    <s v="STUDENT FEES-OTHER SUMMER 1"/>
    <s v="STFE"/>
    <s v="STUDENT FEES"/>
  </r>
  <r>
    <n v="2016"/>
    <s v="SB"/>
    <x v="147"/>
    <x v="54"/>
    <s v="PROG FEE"/>
    <s v="IN"/>
    <s v="SF"/>
    <s v="OTH1"/>
    <s v="IU"/>
    <n v="995"/>
    <s v=" "/>
    <s v="Y"/>
    <s v="O"/>
    <s v="N"/>
    <s v=" "/>
    <s v="INCOME-CASH"/>
    <s v="N"/>
    <s v="A1"/>
    <s v="STUDENT FEES-OTHER SUMMER 1"/>
    <s v="OTHER SUM1"/>
    <s v="Y"/>
    <s v="AV"/>
    <s v="STFE"/>
    <x v="1"/>
    <s v="STUDENT FEES"/>
    <s v="Y"/>
    <n v="1"/>
    <s v="IU"/>
    <n v="995"/>
    <s v="OTH1"/>
    <s v="STUDENT FEES-OTHER SUMMER 1"/>
    <s v="STFE"/>
    <s v="STUDENT FEES"/>
  </r>
  <r>
    <n v="2016"/>
    <s v="SB"/>
    <x v="148"/>
    <x v="142"/>
    <s v="S1NCR REQFEE"/>
    <s v="IN"/>
    <s v="SF"/>
    <s v="OTH1"/>
    <s v="IU"/>
    <n v="996"/>
    <s v=" "/>
    <s v="Y"/>
    <s v="O"/>
    <s v="N"/>
    <s v=" "/>
    <s v="INCOME-CASH"/>
    <s v="N"/>
    <s v="A1"/>
    <s v="STUDENT FEES-OTHER SUMMER 1"/>
    <s v="OTHER SUM1"/>
    <s v="Y"/>
    <s v="AV"/>
    <s v="STFE"/>
    <x v="1"/>
    <s v="STUDENT FEES"/>
    <s v="Y"/>
    <n v="1"/>
    <s v="IU"/>
    <n v="996"/>
    <s v="OTH1"/>
    <s v="STUDENT FEES-OTHER SUMMER 1"/>
    <s v="STFE"/>
    <s v="STUDENT FEES"/>
  </r>
  <r>
    <n v="2016"/>
    <s v="SB"/>
    <x v="149"/>
    <x v="143"/>
    <s v="PROG FEE S1"/>
    <s v="IN"/>
    <s v="SF"/>
    <s v="OTH1"/>
    <s v="IU"/>
    <n v="997"/>
    <s v=" "/>
    <s v="Y"/>
    <s v="O"/>
    <s v="N"/>
    <s v=" "/>
    <s v="INCOME-CASH"/>
    <s v="N"/>
    <s v="A1"/>
    <s v="STUDENT FEES-OTHER SUMMER 1"/>
    <s v="OTHER SUM1"/>
    <s v="Y"/>
    <s v="AV"/>
    <s v="STFE"/>
    <x v="1"/>
    <s v="STUDENT FEES"/>
    <s v="Y"/>
    <n v="1"/>
    <s v="IU"/>
    <n v="997"/>
    <s v="OTH1"/>
    <s v="STUDENT FEES-OTHER SUMMER 1"/>
    <s v="STFE"/>
    <s v="STUDENT FEES"/>
  </r>
  <r>
    <n v="2016"/>
    <s v="SB"/>
    <x v="150"/>
    <x v="144"/>
    <s v="S1NCR DISSER"/>
    <s v="IN"/>
    <s v="SF"/>
    <s v="OTH1"/>
    <s v="IU"/>
    <n v="998"/>
    <s v=" "/>
    <s v="Y"/>
    <s v="O"/>
    <s v="N"/>
    <s v=" "/>
    <s v="INCOME-CASH"/>
    <s v="N"/>
    <s v="A1"/>
    <s v="STUDENT FEES-OTHER SUMMER 1"/>
    <s v="OTHER SUM1"/>
    <s v="Y"/>
    <s v="AV"/>
    <s v="STFE"/>
    <x v="1"/>
    <s v="STUDENT FEES"/>
    <s v="Y"/>
    <n v="1"/>
    <s v="IU"/>
    <n v="998"/>
    <s v="OTH1"/>
    <s v="STUDENT FEES-OTHER SUMMER 1"/>
    <s v="STFE"/>
    <s v="STUDENT FEES"/>
  </r>
  <r>
    <n v="2016"/>
    <s v="SB"/>
    <x v="151"/>
    <x v="145"/>
    <s v="S1NCR CLINCL"/>
    <s v="IN"/>
    <s v="SF"/>
    <s v="OTH1"/>
    <s v="IU"/>
    <n v="999"/>
    <s v=" "/>
    <s v="Y"/>
    <s v="O"/>
    <s v="N"/>
    <s v=" "/>
    <s v="INCOME-CASH"/>
    <s v="N"/>
    <s v="A1"/>
    <s v="STUDENT FEES-OTHER SUMMER 1"/>
    <s v="OTHER SUM1"/>
    <s v="Y"/>
    <s v="AV"/>
    <s v="STFE"/>
    <x v="1"/>
    <s v="STUDENT FEES"/>
    <s v="Y"/>
    <n v="1"/>
    <s v="IU"/>
    <n v="999"/>
    <s v="OTH1"/>
    <s v="STUDENT FEES-OTHER SUMMER 1"/>
    <s v="STFE"/>
    <s v="STUDENT FEES"/>
  </r>
  <r>
    <n v="2016"/>
    <s v="SB"/>
    <x v="152"/>
    <x v="146"/>
    <s v="APPR OPRATNG"/>
    <s v="IN"/>
    <s v="ST"/>
    <s v="STAP"/>
    <s v="IU"/>
    <n v="1110"/>
    <s v=" "/>
    <s v="Y"/>
    <s v="O"/>
    <s v="N"/>
    <s v=" "/>
    <s v="INCOME-CASH"/>
    <s v="N"/>
    <s v="A1"/>
    <s v="STATE APPROPRIATIONS"/>
    <s v="STATE APPROP"/>
    <s v="Y"/>
    <s v="CK"/>
    <s v="SAPR"/>
    <x v="2"/>
    <s v="STATE APPROP"/>
    <s v="Y"/>
    <n v="2"/>
    <s v="IU"/>
    <n v="1110"/>
    <s v="STAP"/>
    <s v="STATE APPROPRIATIONS"/>
    <s v="SAPR"/>
    <s v="STATE APPROPRIATIONS"/>
  </r>
  <r>
    <n v="2016"/>
    <s v="SB"/>
    <x v="153"/>
    <x v="147"/>
    <s v="SPL ST - UNR"/>
    <s v="IN"/>
    <s v="ST"/>
    <s v="STAP"/>
    <s v="IU"/>
    <n v="1112"/>
    <s v=" "/>
    <s v="Y"/>
    <s v="O"/>
    <s v="N"/>
    <s v=" "/>
    <s v="INCOME-CASH"/>
    <s v="N"/>
    <s v="A1"/>
    <s v="STATE APPROPRIATIONS"/>
    <s v="STATE APPROP"/>
    <s v="Y"/>
    <s v="CK"/>
    <s v="SAPR"/>
    <x v="2"/>
    <s v="STATE APPROP"/>
    <s v="Y"/>
    <n v="2"/>
    <s v="IU"/>
    <n v="1112"/>
    <s v="STAP"/>
    <s v="STATE APPROPRIATIONS"/>
    <s v="SAPR"/>
    <s v="STATE APPROPRIATIONS"/>
  </r>
  <r>
    <n v="2016"/>
    <s v="SB"/>
    <x v="154"/>
    <x v="148"/>
    <s v="SPL ST - RES"/>
    <s v="IN"/>
    <s v="ST"/>
    <s v="STAP"/>
    <s v="IU"/>
    <n v="1112"/>
    <s v=" "/>
    <s v="Y"/>
    <s v="O"/>
    <s v="N"/>
    <s v=" "/>
    <s v="INCOME-CASH"/>
    <s v="N"/>
    <s v="A1"/>
    <s v="STATE APPROPRIATIONS"/>
    <s v="STATE APPROP"/>
    <s v="Y"/>
    <s v="CK"/>
    <s v="SAPR"/>
    <x v="2"/>
    <s v="STATE APPROP"/>
    <s v="Y"/>
    <n v="2"/>
    <s v="IU"/>
    <n v="1112"/>
    <s v="STAP"/>
    <s v="STATE APPROPRIATIONS"/>
    <s v="SAPR"/>
    <s v="STATE APPROPRIATIONS"/>
  </r>
  <r>
    <n v="2016"/>
    <s v="SB"/>
    <x v="155"/>
    <x v="149"/>
    <s v="STATE GRANTS"/>
    <s v="IN"/>
    <s v="NA"/>
    <s v="C&amp;G"/>
    <s v="IU"/>
    <n v="1213"/>
    <s v=" "/>
    <s v="Y"/>
    <s v="O"/>
    <s v="N"/>
    <s v=" "/>
    <s v="INCOME-CASH"/>
    <s v="N"/>
    <s v="A1"/>
    <s v="CONTRACT &amp; GRANTS (SPONS. PROG)"/>
    <s v="C&amp;G"/>
    <s v="Y"/>
    <s v="CV"/>
    <s v="OTRE"/>
    <x v="0"/>
    <s v="OTH REVENUE"/>
    <s v="Y"/>
    <n v="3"/>
    <s v="IU"/>
    <n v="1213"/>
    <s v="CGST"/>
    <s v="CONTRACT &amp; GRANTS STATE AND LOCAL"/>
    <s v="OTRE"/>
    <s v="OTHER REVENUE"/>
  </r>
  <r>
    <n v="2016"/>
    <s v="SB"/>
    <x v="156"/>
    <x v="150"/>
    <s v="APPROP OTHER"/>
    <s v="IN"/>
    <s v="ST"/>
    <s v="STAP"/>
    <s v="IU"/>
    <n v="1114"/>
    <s v=" "/>
    <s v="Y"/>
    <s v="O"/>
    <s v="N"/>
    <s v=" "/>
    <s v="INCOME-CASH"/>
    <s v="N"/>
    <s v="A1"/>
    <s v="STATE APPROPRIATIONS"/>
    <s v="STATE APPROP"/>
    <s v="Y"/>
    <s v="CK"/>
    <s v="SAPR"/>
    <x v="2"/>
    <s v="STATE APPROP"/>
    <s v="Y"/>
    <n v="2"/>
    <s v="IU"/>
    <n v="1114"/>
    <s v="STAP"/>
    <s v="STATE APPROPRIATIONS"/>
    <s v="SAPR"/>
    <s v="STATE APPROPRIATIONS"/>
  </r>
  <r>
    <n v="2016"/>
    <s v="SB"/>
    <x v="157"/>
    <x v="151"/>
    <s v="APPR FEE RPL"/>
    <s v="IN"/>
    <s v="ST"/>
    <s v="STAP"/>
    <s v="IU"/>
    <n v="1115"/>
    <s v=" "/>
    <s v="Y"/>
    <s v="O"/>
    <s v="N"/>
    <s v=" "/>
    <s v="INCOME-CASH"/>
    <s v="N"/>
    <s v="A1"/>
    <s v="STATE APPROPRIATIONS"/>
    <s v="STATE APPROP"/>
    <s v="Y"/>
    <s v="CK"/>
    <s v="SAPR"/>
    <x v="2"/>
    <s v="STATE APPROP"/>
    <s v="Y"/>
    <n v="2"/>
    <s v="IU"/>
    <n v="1115"/>
    <s v="STAP"/>
    <s v="STATE APPROPRIATIONS"/>
    <s v="SAPR"/>
    <s v="STATE APPROPRIATIONS"/>
  </r>
  <r>
    <n v="2016"/>
    <s v="SB"/>
    <x v="158"/>
    <x v="152"/>
    <s v="CAP APPROP"/>
    <s v="IN"/>
    <s v="NA"/>
    <s v="CAPR"/>
    <s v="IU"/>
    <n v="1116"/>
    <s v=" "/>
    <s v="Y"/>
    <s v="O"/>
    <s v="N"/>
    <s v=" "/>
    <s v="INCOME-CASH"/>
    <s v="N"/>
    <s v="A1"/>
    <s v="CAPITAL APPROPRIATION"/>
    <s v="CAP APPROP"/>
    <s v="Y"/>
    <s v="DG"/>
    <s v="OTRE"/>
    <x v="0"/>
    <s v="OTH REVENUE"/>
    <s v="Y"/>
    <n v="3"/>
    <s v="IU"/>
    <n v="1116"/>
    <s v="CAPR"/>
    <s v="CAPITAL APPROPRIATION"/>
    <s v="OTRE"/>
    <s v="OTHER REVENUE"/>
  </r>
  <r>
    <n v="2016"/>
    <s v="SB"/>
    <x v="159"/>
    <x v="153"/>
    <s v="LGOVNMT GNT"/>
    <s v="IN"/>
    <s v="NA"/>
    <s v="C&amp;G"/>
    <s v="IU"/>
    <n v="1220"/>
    <s v=" "/>
    <s v="Y"/>
    <s v="O"/>
    <s v="N"/>
    <s v=" "/>
    <s v="INCOME-CASH"/>
    <s v="N"/>
    <s v="A1"/>
    <s v="CONTRACT &amp; GRANTS (SPONS. PROG)"/>
    <s v="C&amp;G"/>
    <s v="Y"/>
    <s v="CV"/>
    <s v="OTRE"/>
    <x v="0"/>
    <s v="OTH REVENUE"/>
    <s v="Y"/>
    <n v="3"/>
    <s v="IU"/>
    <n v="1220"/>
    <s v="CGST"/>
    <s v="CONTRACT &amp; GRANTS STATE AND LOCAL"/>
    <s v="OTRE"/>
    <s v="OTHER REVENUE"/>
  </r>
  <r>
    <n v="2016"/>
    <s v="SB"/>
    <x v="160"/>
    <x v="154"/>
    <s v="FED APPR GNT"/>
    <s v="IN"/>
    <s v="NA"/>
    <s v="C&amp;G"/>
    <s v="IU"/>
    <n v="1230"/>
    <s v=" "/>
    <s v="Y"/>
    <s v="O"/>
    <s v="N"/>
    <s v=" "/>
    <s v="INCOME-CASH"/>
    <s v="N"/>
    <s v="A1"/>
    <s v="CONTRACT &amp; GRANTS (SPONS. PROG)"/>
    <s v="C&amp;G"/>
    <s v="Y"/>
    <s v="CV"/>
    <s v="OTRE"/>
    <x v="0"/>
    <s v="OTH REVENUE"/>
    <s v="Y"/>
    <n v="3"/>
    <s v="IU"/>
    <n v="1230"/>
    <s v="C&amp;G"/>
    <s v="CONTRACT &amp; GRANTS (SPONS. PROG)"/>
    <s v="OTRE"/>
    <s v="OTHER REVENUE"/>
  </r>
  <r>
    <n v="2016"/>
    <s v="SB"/>
    <x v="161"/>
    <x v="155"/>
    <s v="NSF LTR CR"/>
    <s v="IN"/>
    <s v="NA"/>
    <s v="C&amp;G"/>
    <s v="IU"/>
    <n v="1230"/>
    <s v=" "/>
    <s v="Y"/>
    <s v="O"/>
    <s v="N"/>
    <s v=" "/>
    <s v="INCOME-CASH"/>
    <s v="N"/>
    <s v="A1"/>
    <s v="CONTRACT &amp; GRANTS (SPONS. PROG)"/>
    <s v="C&amp;G"/>
    <s v="Y"/>
    <s v="CV"/>
    <s v="OTRE"/>
    <x v="0"/>
    <s v="OTH REVENUE"/>
    <s v="Y"/>
    <n v="3"/>
    <s v="IU"/>
    <n v="1230"/>
    <s v="C&amp;G"/>
    <s v="CONTRACT &amp; GRANTS (SPONS. PROG)"/>
    <s v="OTRE"/>
    <s v="OTHER REVENUE"/>
  </r>
  <r>
    <n v="2016"/>
    <s v="SB"/>
    <x v="162"/>
    <x v="156"/>
    <s v="NIHIU LTR CR"/>
    <s v="IN"/>
    <s v="NA"/>
    <s v="C&amp;G"/>
    <s v="IU"/>
    <n v="1230"/>
    <s v=" "/>
    <s v="Y"/>
    <s v="O"/>
    <s v="N"/>
    <s v=" "/>
    <s v="INCOME-CASH"/>
    <s v="N"/>
    <s v="A1"/>
    <s v="CONTRACT &amp; GRANTS (SPONS. PROG)"/>
    <s v="C&amp;G"/>
    <s v="Y"/>
    <s v="CV"/>
    <s v="OTRE"/>
    <x v="0"/>
    <s v="OTH REVENUE"/>
    <s v="Y"/>
    <n v="3"/>
    <s v="IU"/>
    <n v="1230"/>
    <s v="C&amp;G"/>
    <s v="CONTRACT &amp; GRANTS (SPONS. PROG)"/>
    <s v="OTRE"/>
    <s v="OTHER REVENUE"/>
  </r>
  <r>
    <n v="2016"/>
    <s v="SB"/>
    <x v="163"/>
    <x v="157"/>
    <s v="DEIU LTR CR"/>
    <s v="IN"/>
    <s v="NA"/>
    <s v="C&amp;G"/>
    <s v="IU"/>
    <n v="1230"/>
    <s v=" "/>
    <s v="Y"/>
    <s v="O"/>
    <s v="N"/>
    <s v=" "/>
    <s v="INCOME-CASH"/>
    <s v="N"/>
    <s v="A1"/>
    <s v="CONTRACT &amp; GRANTS (SPONS. PROG)"/>
    <s v="C&amp;G"/>
    <s v="Y"/>
    <s v="CV"/>
    <s v="OTRE"/>
    <x v="0"/>
    <s v="OTH REVENUE"/>
    <s v="Y"/>
    <n v="3"/>
    <s v="IU"/>
    <n v="1230"/>
    <s v="C&amp;G"/>
    <s v="CONTRACT &amp; GRANTS (SPONS. PROG)"/>
    <s v="OTRE"/>
    <s v="OTHER REVENUE"/>
  </r>
  <r>
    <n v="2016"/>
    <s v="SB"/>
    <x v="164"/>
    <x v="158"/>
    <s v="NONOP GRANTS"/>
    <s v="IN"/>
    <s v="NA"/>
    <s v="C&amp;G"/>
    <s v="IU"/>
    <n v="1236"/>
    <s v=" "/>
    <s v="Y"/>
    <s v="O"/>
    <s v="N"/>
    <s v=" "/>
    <s v="INCOME-CASH"/>
    <s v="N"/>
    <s v="A1"/>
    <s v="CONTRACT &amp; GRANTS (SPONS. PROG)"/>
    <s v="C&amp;G"/>
    <s v="Y"/>
    <s v="CV"/>
    <s v="OTRE"/>
    <x v="0"/>
    <s v="OTH REVENUE"/>
    <s v="Y"/>
    <n v="3"/>
    <s v="IU"/>
    <n v="1236"/>
    <s v="FNOP"/>
    <s v="FEDERAL NON-OPERATING AWARD"/>
    <s v="OTRE"/>
    <s v="OTHER REVENUE"/>
  </r>
  <r>
    <n v="2016"/>
    <s v="SB"/>
    <x v="165"/>
    <x v="159"/>
    <s v="ENDOWMENT"/>
    <s v="IN"/>
    <s v="NA"/>
    <s v="INVR"/>
    <s v="IU"/>
    <n v="1350"/>
    <s v=" "/>
    <s v="Y"/>
    <s v="O"/>
    <s v="N"/>
    <s v=" "/>
    <s v="INCOME-CASH"/>
    <s v="N"/>
    <s v="A1"/>
    <s v="INVESTMENTS"/>
    <s v="INVEST"/>
    <s v="Y"/>
    <s v="DA"/>
    <s v="OTRE"/>
    <x v="0"/>
    <s v="OTH REVENUE"/>
    <s v="Y"/>
    <n v="3"/>
    <s v="IU"/>
    <n v="1350"/>
    <s v="INVR"/>
    <s v="INVESTMENTS"/>
    <s v="OTRE"/>
    <s v="OTHER REVENUE"/>
  </r>
  <r>
    <n v="2016"/>
    <s v="SB"/>
    <x v="166"/>
    <x v="160"/>
    <s v="OTHER GIFTS"/>
    <s v="IN"/>
    <s v="GI"/>
    <s v="GIFT"/>
    <s v="IU"/>
    <n v="1470"/>
    <s v=" "/>
    <s v="Y"/>
    <s v="O"/>
    <s v="N"/>
    <s v=" "/>
    <s v="INCOME-CASH"/>
    <s v="N"/>
    <s v="A1"/>
    <s v="GIFTS"/>
    <s v="GIFTS"/>
    <s v="Y"/>
    <s v="DF"/>
    <s v="OTRE"/>
    <x v="0"/>
    <s v="OTH REVENUE"/>
    <s v="Y"/>
    <n v="3"/>
    <s v="IU"/>
    <n v="1470"/>
    <s v="GIFT"/>
    <s v="GIFTS"/>
    <s v="OTRE"/>
    <s v="OTHER REVENUE"/>
  </r>
  <r>
    <n v="2016"/>
    <s v="SB"/>
    <x v="167"/>
    <x v="161"/>
    <s v="CHRTBLE ORGS"/>
    <s v="IN"/>
    <s v="GI"/>
    <s v="GIFT"/>
    <s v="IU"/>
    <n v="1476"/>
    <s v=" "/>
    <s v="Y"/>
    <s v="O"/>
    <s v="N"/>
    <s v=" "/>
    <s v="INCOME-CASH"/>
    <s v="N"/>
    <s v="A1"/>
    <s v="GIFTS"/>
    <s v="GIFTS"/>
    <s v="Y"/>
    <s v="DF"/>
    <s v="OTRE"/>
    <x v="0"/>
    <s v="OTH REVENUE"/>
    <s v="Y"/>
    <n v="3"/>
    <s v="IU"/>
    <n v="1476"/>
    <s v="GIFT"/>
    <s v="GIFTS"/>
    <s v="OTRE"/>
    <s v="OTHER REVENUE"/>
  </r>
  <r>
    <n v="2016"/>
    <s v="SB"/>
    <x v="168"/>
    <x v="162"/>
    <s v="CAPITAL GIFT"/>
    <s v="IN"/>
    <s v="GI"/>
    <s v="GIFT"/>
    <s v="IU"/>
    <n v="1477"/>
    <s v=" "/>
    <s v="Y"/>
    <s v="O"/>
    <s v="N"/>
    <s v=" "/>
    <s v="INCOME-CASH"/>
    <s v="N"/>
    <s v="A1"/>
    <s v="GIFTS"/>
    <s v="GIFTS"/>
    <s v="Y"/>
    <s v="DF"/>
    <s v="OTRE"/>
    <x v="0"/>
    <s v="OTH REVENUE"/>
    <s v="Y"/>
    <n v="3"/>
    <s v="IU"/>
    <n v="1477"/>
    <s v="CGFT"/>
    <s v="CAPITAL GIFT"/>
    <s v="OTRE"/>
    <s v="OTHER REVENUE"/>
  </r>
  <r>
    <n v="2016"/>
    <s v="SB"/>
    <x v="169"/>
    <x v="163"/>
    <s v="IUF ENDOW IN"/>
    <s v="IN"/>
    <s v="GI"/>
    <s v="GIFT"/>
    <s v="IU"/>
    <n v="1474"/>
    <s v=" "/>
    <s v="Y"/>
    <s v="O"/>
    <s v="N"/>
    <s v=" "/>
    <s v="INCOME-CASH"/>
    <s v="N"/>
    <s v="A1"/>
    <s v="GIFTS"/>
    <s v="GIFTS"/>
    <s v="Y"/>
    <s v="DF"/>
    <s v="OTRE"/>
    <x v="0"/>
    <s v="OTH REVENUE"/>
    <s v="Y"/>
    <n v="3"/>
    <s v="IU"/>
    <n v="1474"/>
    <s v="GIFT"/>
    <s v="GIFTS"/>
    <s v="OTRE"/>
    <s v="OTHER REVENUE"/>
  </r>
  <r>
    <n v="2016"/>
    <s v="SB"/>
    <x v="170"/>
    <x v="164"/>
    <s v="IU FNDATION"/>
    <s v="IN"/>
    <s v="GI"/>
    <s v="GIFT"/>
    <s v="IU"/>
    <n v="1479"/>
    <s v=" "/>
    <s v="Y"/>
    <s v="O"/>
    <s v="N"/>
    <s v=" "/>
    <s v="INCOME-CASH"/>
    <s v="N"/>
    <s v="A1"/>
    <s v="GIFTS"/>
    <s v="GIFTS"/>
    <s v="Y"/>
    <s v="DF"/>
    <s v="OTRE"/>
    <x v="0"/>
    <s v="OTH REVENUE"/>
    <s v="Y"/>
    <n v="3"/>
    <s v="IU"/>
    <n v="1479"/>
    <s v="GIFT"/>
    <s v="GIFTS"/>
    <s v="OTRE"/>
    <s v="OTHER REVENUE"/>
  </r>
  <r>
    <n v="2016"/>
    <s v="SB"/>
    <x v="171"/>
    <x v="165"/>
    <s v="C G INCOME"/>
    <s v="IN"/>
    <s v="NA"/>
    <s v="C&amp;G"/>
    <s v="IU"/>
    <n v="1231"/>
    <s v=" "/>
    <s v="Y"/>
    <s v="O"/>
    <s v="N"/>
    <s v=" "/>
    <s v="INCOME-CASH"/>
    <s v="N"/>
    <s v="A1"/>
    <s v="CONTRACT &amp; GRANTS (SPONS. PROG)"/>
    <s v="C&amp;G"/>
    <s v="Y"/>
    <s v="CV"/>
    <s v="OTRE"/>
    <x v="0"/>
    <s v="OTH REVENUE"/>
    <s v="Y"/>
    <n v="3"/>
    <s v="IU"/>
    <n v="1231"/>
    <s v="CGNG"/>
    <s v="CONTRACT &amp; GRANTS NON-GOVERNMENTAL"/>
    <s v="OTRE"/>
    <s v="OTHER REVENUE"/>
  </r>
  <r>
    <n v="2016"/>
    <s v="SB"/>
    <x v="172"/>
    <x v="166"/>
    <s v="C G FNDATION"/>
    <s v="IN"/>
    <s v="NA"/>
    <s v="C&amp;G"/>
    <s v="IU"/>
    <n v="1231"/>
    <s v=" "/>
    <s v="Y"/>
    <s v="O"/>
    <s v="N"/>
    <s v=" "/>
    <s v="INCOME-CASH"/>
    <s v="N"/>
    <s v="A1"/>
    <s v="CONTRACT &amp; GRANTS (SPONS. PROG)"/>
    <s v="C&amp;G"/>
    <s v="Y"/>
    <s v="CV"/>
    <s v="OTRE"/>
    <x v="0"/>
    <s v="OTH REVENUE"/>
    <s v="Y"/>
    <n v="3"/>
    <s v="IU"/>
    <n v="1231"/>
    <s v="CGNG"/>
    <s v="CONTRACT &amp; GRANTS NON-GOVERNMENTAL"/>
    <s v="OTRE"/>
    <s v="OTHER REVENUE"/>
  </r>
  <r>
    <n v="2016"/>
    <s v="SB"/>
    <x v="173"/>
    <x v="167"/>
    <s v="C G CAPITAL"/>
    <s v="IN"/>
    <s v="NA"/>
    <s v="C&amp;G"/>
    <s v="IU"/>
    <n v="1232"/>
    <s v=" "/>
    <s v="Y"/>
    <s v="O"/>
    <s v="N"/>
    <s v=" "/>
    <s v="INCOME-CASH"/>
    <s v="N"/>
    <s v="A1"/>
    <s v="CONTRACT &amp; GRANTS (SPONS. PROG)"/>
    <s v="C&amp;G"/>
    <s v="Y"/>
    <s v="CV"/>
    <s v="OTRE"/>
    <x v="0"/>
    <s v="OTH REVENUE"/>
    <s v="Y"/>
    <n v="3"/>
    <s v="IU"/>
    <n v="1232"/>
    <s v="CGFT"/>
    <s v="CAPITAL GIFT"/>
    <s v="OTRE"/>
    <s v="OTHER REVENUE"/>
  </r>
  <r>
    <n v="2016"/>
    <s v="SB"/>
    <x v="174"/>
    <x v="168"/>
    <s v="CP FD/OT OW"/>
    <s v="IN"/>
    <s v="NA"/>
    <s v="OTHR"/>
    <s v="IU"/>
    <n v="1600"/>
    <s v=" "/>
    <s v="Y"/>
    <s v="O"/>
    <s v="N"/>
    <s v=" "/>
    <s v="INCOME-CASH"/>
    <s v="N"/>
    <s v="A1"/>
    <s v="OTHER REVENUE"/>
    <s v="OTHER REV"/>
    <s v="Y"/>
    <s v="DP"/>
    <s v="OTRE"/>
    <x v="0"/>
    <s v="OTH REVENUE"/>
    <s v="Y"/>
    <n v="3"/>
    <s v="IU"/>
    <n v="1600"/>
    <s v="OTHR"/>
    <s v="OTHER REVENUE"/>
    <s v="OTRE"/>
    <s v="OTHER REVENUE"/>
  </r>
  <r>
    <n v="2016"/>
    <s v="SB"/>
    <x v="175"/>
    <x v="169"/>
    <s v="IUF REIMBURS"/>
    <s v="IN"/>
    <s v="NA"/>
    <s v="OTHR"/>
    <s v="IU"/>
    <n v="1195"/>
    <s v=" "/>
    <s v="Y"/>
    <s v="O"/>
    <s v="N"/>
    <s v=" "/>
    <s v="INCOME-CASH"/>
    <s v="N"/>
    <s v="A1"/>
    <s v="OTHER REVENUE"/>
    <s v="OTHER REV"/>
    <s v="Y"/>
    <s v="DP"/>
    <s v="OTRE"/>
    <x v="0"/>
    <s v="OTH REVENUE"/>
    <s v="Y"/>
    <n v="3"/>
    <s v="IU"/>
    <n v="1195"/>
    <s v="OTHR"/>
    <s v="OTHER REVENUE"/>
    <s v="OTRE"/>
    <s v="OTHER REVENUE"/>
  </r>
  <r>
    <n v="2016"/>
    <s v="SB"/>
    <x v="176"/>
    <x v="170"/>
    <s v="MGMT FEES"/>
    <s v="IN"/>
    <s v="NA"/>
    <s v="OTHR"/>
    <s v="IU"/>
    <n v="1197"/>
    <s v=" "/>
    <s v="Y"/>
    <s v="O"/>
    <s v="N"/>
    <s v=" "/>
    <s v="INCOME-CASH"/>
    <s v="N"/>
    <s v="A1"/>
    <s v="OTHER REVENUE"/>
    <s v="OTHER REV"/>
    <s v="Y"/>
    <s v="DP"/>
    <s v="OTRE"/>
    <x v="0"/>
    <s v="OTH REVENUE"/>
    <s v="Y"/>
    <n v="3"/>
    <s v="IU"/>
    <n v="1197"/>
    <s v="OTHR"/>
    <s v="OTHER REVENUE"/>
    <s v="OTRE"/>
    <s v="OTHER REVENUE"/>
  </r>
  <r>
    <n v="2016"/>
    <s v="SB"/>
    <x v="177"/>
    <x v="171"/>
    <s v="GF SERV REV"/>
    <s v="IN"/>
    <s v="CI"/>
    <s v="CRIN"/>
    <s v="IU"/>
    <n v="1703"/>
    <s v=" "/>
    <s v="Y"/>
    <s v="O"/>
    <s v="N"/>
    <s v=" "/>
    <s v="INCOME-CASH"/>
    <s v="N"/>
    <s v="A1"/>
    <s v="COST RECOVERIES-INCOME"/>
    <s v="COST REC INC"/>
    <s v="Y"/>
    <s v="EP"/>
    <s v="OTRE"/>
    <x v="0"/>
    <s v="OTH REVENUE"/>
    <s v="Y"/>
    <n v="3"/>
    <s v="IU"/>
    <n v="1703"/>
    <s v="CRIN"/>
    <s v="COST RECOVERIES-INCOME"/>
    <s v="OTRE"/>
    <s v="OTHER REVENUE"/>
  </r>
  <r>
    <n v="2016"/>
    <s v="SB"/>
    <x v="178"/>
    <x v="172"/>
    <s v="INTER RC TRS"/>
    <s v="IN"/>
    <s v="AS"/>
    <s v="TRAN"/>
    <s v="IU"/>
    <n v="1770"/>
    <s v=" "/>
    <s v="Y"/>
    <s v="O"/>
    <s v="N"/>
    <s v=" "/>
    <s v="INCOME-CASH"/>
    <s v="N"/>
    <s v="A1"/>
    <s v="TRANSFER OF FUNDS"/>
    <s v="TRANSFER"/>
    <s v="Y"/>
    <s v="SP"/>
    <s v="TRSF"/>
    <x v="3"/>
    <s v="TRANSFER"/>
    <s v="Y"/>
    <n v="19"/>
    <s v="IU"/>
    <n v="1770"/>
    <s v="BASR"/>
    <s v="ASSESMENTS REVENUE"/>
    <s v="ASRE"/>
    <s v="ASSESSMENTS-REVENUE"/>
  </r>
  <r>
    <n v="2016"/>
    <s v="SB"/>
    <x v="179"/>
    <x v="173"/>
    <s v="AS ACA SUP"/>
    <s v="IN"/>
    <s v="AS"/>
    <s v="BASR"/>
    <s v="IU"/>
    <n v="1210"/>
    <s v=" "/>
    <s v="Y"/>
    <s v="O"/>
    <s v="N"/>
    <s v=" "/>
    <s v="INCOME-CASH"/>
    <s v="N"/>
    <s v="A1"/>
    <s v="ASSESMENTS REVENUE"/>
    <s v="ASSESS REV"/>
    <s v="Y"/>
    <s v="EF"/>
    <s v="ASRE"/>
    <x v="4"/>
    <s v="ASSESS-REV"/>
    <s v="Y"/>
    <n v="5"/>
    <s v="IU"/>
    <n v="1210"/>
    <s v="BASR"/>
    <s v="ASSESMENTS REVENUE"/>
    <s v="ASRE"/>
    <s v="ASSESSMENTS-REVENUE"/>
  </r>
  <r>
    <n v="2016"/>
    <s v="SB"/>
    <x v="180"/>
    <x v="174"/>
    <s v="AS COMP SRV"/>
    <s v="IN"/>
    <s v="AS"/>
    <s v="BASR"/>
    <s v="IU"/>
    <n v="1212"/>
    <s v=" "/>
    <s v="Y"/>
    <s v="O"/>
    <s v="N"/>
    <s v=" "/>
    <s v="INCOME-CASH"/>
    <s v="N"/>
    <s v="A1"/>
    <s v="ASSESMENTS REVENUE"/>
    <s v="ASSESS REV"/>
    <s v="Y"/>
    <s v="EF"/>
    <s v="ASRE"/>
    <x v="4"/>
    <s v="ASSESS-REV"/>
    <s v="Y"/>
    <n v="5"/>
    <s v="IU"/>
    <n v="1212"/>
    <s v="BASR"/>
    <s v="ASSESMENTS REVENUE"/>
    <s v="ASRE"/>
    <s v="ASSESSMENTS-REVENUE"/>
  </r>
  <r>
    <n v="2016"/>
    <s v="SB"/>
    <x v="181"/>
    <x v="175"/>
    <s v="AS LIBRARY"/>
    <s v="IN"/>
    <s v="AS"/>
    <s v="BASR"/>
    <s v="IU"/>
    <n v="1214"/>
    <s v=" "/>
    <s v="Y"/>
    <s v="O"/>
    <s v="N"/>
    <s v=" "/>
    <s v="INCOME-CASH"/>
    <s v="N"/>
    <s v="A1"/>
    <s v="ASSESMENTS REVENUE"/>
    <s v="ASSESS REV"/>
    <s v="Y"/>
    <s v="EF"/>
    <s v="ASRE"/>
    <x v="4"/>
    <s v="ASSESS-REV"/>
    <s v="Y"/>
    <n v="5"/>
    <s v="IU"/>
    <n v="1214"/>
    <s v="BASR"/>
    <s v="ASSESMENTS REVENUE"/>
    <s v="ASRE"/>
    <s v="ASSESSMENTS-REVENUE"/>
  </r>
  <r>
    <n v="2016"/>
    <s v="SB"/>
    <x v="182"/>
    <x v="176"/>
    <s v="AS STU SUPP"/>
    <s v="IN"/>
    <s v="AS"/>
    <s v="BASR"/>
    <s v="IU"/>
    <n v="1240"/>
    <s v=" "/>
    <s v="Y"/>
    <s v="O"/>
    <s v="N"/>
    <s v=" "/>
    <s v="INCOME-CASH"/>
    <s v="N"/>
    <s v="A1"/>
    <s v="ASSESMENTS REVENUE"/>
    <s v="ASSESS REV"/>
    <s v="Y"/>
    <s v="EF"/>
    <s v="ASRE"/>
    <x v="4"/>
    <s v="ASSESS-REV"/>
    <s v="Y"/>
    <n v="5"/>
    <s v="IU"/>
    <n v="1240"/>
    <s v="BASR"/>
    <s v="ASSESMENTS REVENUE"/>
    <s v="ASRE"/>
    <s v="ASSESSMENTS-REVENUE"/>
  </r>
  <r>
    <n v="2016"/>
    <s v="SB"/>
    <x v="183"/>
    <x v="177"/>
    <s v="AS PHASE-IN"/>
    <s v="IN"/>
    <s v="AS"/>
    <s v="BASR"/>
    <s v="IU"/>
    <n v="1250"/>
    <s v=" "/>
    <s v="Y"/>
    <s v="O"/>
    <s v="N"/>
    <s v=" "/>
    <s v="INCOME-CASH"/>
    <s v="N"/>
    <s v="A1"/>
    <s v="ASSESMENTS REVENUE"/>
    <s v="ASSESS REV"/>
    <s v="Y"/>
    <s v="EF"/>
    <s v="ASRE"/>
    <x v="4"/>
    <s v="ASSESS-REV"/>
    <s v="Y"/>
    <n v="5"/>
    <s v="IU"/>
    <n v="1250"/>
    <s v="BASR"/>
    <s v="ASSESMENTS REVENUE"/>
    <s v="ASRE"/>
    <s v="ASSESSMENTS-REVENUE"/>
  </r>
  <r>
    <n v="2016"/>
    <s v="SB"/>
    <x v="184"/>
    <x v="178"/>
    <s v="AS ENROLL SV"/>
    <s v="IN"/>
    <s v="AS"/>
    <s v="BASR"/>
    <s v="IU"/>
    <n v="1264"/>
    <s v=" "/>
    <s v="Y"/>
    <s v="O"/>
    <s v="N"/>
    <s v=" "/>
    <s v="INCOME-CASH"/>
    <s v="N"/>
    <s v="A1"/>
    <s v="ASSESMENTS REVENUE"/>
    <s v="ASSESS REV"/>
    <s v="Y"/>
    <s v="EF"/>
    <s v="ASRE"/>
    <x v="4"/>
    <s v="ASSESS-REV"/>
    <s v="Y"/>
    <n v="5"/>
    <s v="IU"/>
    <n v="1264"/>
    <s v="BASR"/>
    <s v="ASSESMENTS REVENUE"/>
    <s v="ASRE"/>
    <s v="ASSESSMENTS-REVENUE"/>
  </r>
  <r>
    <n v="2016"/>
    <s v="SB"/>
    <x v="185"/>
    <x v="179"/>
    <s v="AS EXT AFFRS"/>
    <s v="IN"/>
    <s v="AS"/>
    <s v="BASR"/>
    <s v="IU"/>
    <n v="1265"/>
    <s v=" "/>
    <s v="Y"/>
    <s v="O"/>
    <s v="N"/>
    <s v=" "/>
    <s v="INCOME-CASH"/>
    <s v="N"/>
    <s v="A1"/>
    <s v="ASSESMENTS REVENUE"/>
    <s v="ASSESS REV"/>
    <s v="Y"/>
    <s v="EF"/>
    <s v="ASRE"/>
    <x v="4"/>
    <s v="ASSESS-REV"/>
    <s v="Y"/>
    <n v="5"/>
    <s v="IU"/>
    <n v="1265"/>
    <s v="BASR"/>
    <s v="ASSESMENTS REVENUE"/>
    <s v="ASRE"/>
    <s v="ASSESSMENTS-REVENUE"/>
  </r>
  <r>
    <n v="2016"/>
    <s v="SB"/>
    <x v="186"/>
    <x v="180"/>
    <s v="AS AC SP DIV"/>
    <s v="IN"/>
    <s v="AS"/>
    <s v="BASR"/>
    <s v="IU"/>
    <n v="1268"/>
    <s v=" "/>
    <s v="Y"/>
    <s v="O"/>
    <s v="N"/>
    <s v=" "/>
    <s v="INCOME-CASH"/>
    <s v="N"/>
    <s v="A1"/>
    <s v="ASSESMENTS REVENUE"/>
    <s v="ASSESS REV"/>
    <s v="Y"/>
    <s v="EF"/>
    <s v="ASRE"/>
    <x v="4"/>
    <s v="ASSESS-REV"/>
    <s v="Y"/>
    <n v="5"/>
    <s v="IU"/>
    <n v="1268"/>
    <s v="BASR"/>
    <s v="ASSESMENTS REVENUE"/>
    <s v="ASRE"/>
    <s v="ASSESSMENTS-REVENUE"/>
  </r>
  <r>
    <n v="2016"/>
    <s v="SB"/>
    <x v="187"/>
    <x v="181"/>
    <s v="AS GEN ADM"/>
    <s v="IN"/>
    <s v="AS"/>
    <s v="BASR"/>
    <s v="IU"/>
    <n v="1270"/>
    <s v=" "/>
    <s v="Y"/>
    <s v="O"/>
    <s v="N"/>
    <s v=" "/>
    <s v="INCOME-CASH"/>
    <s v="N"/>
    <s v="A1"/>
    <s v="ASSESMENTS REVENUE"/>
    <s v="ASSESS REV"/>
    <s v="Y"/>
    <s v="EF"/>
    <s v="ASRE"/>
    <x v="4"/>
    <s v="ASSESS-REV"/>
    <s v="Y"/>
    <n v="5"/>
    <s v="IU"/>
    <n v="1270"/>
    <s v="BASR"/>
    <s v="ASSESMENTS REVENUE"/>
    <s v="ASRE"/>
    <s v="ASSESSMENTS-REVENUE"/>
  </r>
  <r>
    <n v="2016"/>
    <s v="SB"/>
    <x v="188"/>
    <x v="182"/>
    <s v="AS BUS AFFRS"/>
    <s v="IN"/>
    <s v="AS"/>
    <s v="BASR"/>
    <s v="IU"/>
    <n v="1280"/>
    <s v=" "/>
    <s v="Y"/>
    <s v="O"/>
    <s v="N"/>
    <s v=" "/>
    <s v="INCOME-CASH"/>
    <s v="N"/>
    <s v="A1"/>
    <s v="ASSESMENTS REVENUE"/>
    <s v="ASSESS REV"/>
    <s v="Y"/>
    <s v="EF"/>
    <s v="ASRE"/>
    <x v="4"/>
    <s v="ASSESS-REV"/>
    <s v="Y"/>
    <n v="5"/>
    <s v="IU"/>
    <n v="1280"/>
    <s v="BASR"/>
    <s v="ASSESMENTS REVENUE"/>
    <s v="ASRE"/>
    <s v="ASSESSMENTS-REVENUE"/>
  </r>
  <r>
    <n v="2016"/>
    <s v="SB"/>
    <x v="189"/>
    <x v="183"/>
    <s v="AS PHYS PLNT"/>
    <s v="IN"/>
    <s v="AS"/>
    <s v="BASR"/>
    <s v="IU"/>
    <n v="1284"/>
    <s v=" "/>
    <s v="Y"/>
    <s v="O"/>
    <s v="N"/>
    <s v=" "/>
    <s v="INCOME-CASH"/>
    <s v="N"/>
    <s v="A1"/>
    <s v="ASSESMENTS REVENUE"/>
    <s v="ASSESS REV"/>
    <s v="Y"/>
    <s v="EF"/>
    <s v="ASRE"/>
    <x v="4"/>
    <s v="ASSESS-REV"/>
    <s v="Y"/>
    <n v="5"/>
    <s v="IU"/>
    <n v="1284"/>
    <s v="BASR"/>
    <s v="ASSESMENTS REVENUE"/>
    <s v="ASRE"/>
    <s v="ASSESSMENTS-REVENUE"/>
  </r>
  <r>
    <n v="2016"/>
    <s v="SB"/>
    <x v="190"/>
    <x v="184"/>
    <s v="AS PRES OFC"/>
    <s v="IN"/>
    <s v="AS"/>
    <s v="BASR"/>
    <s v="IU"/>
    <n v="1295"/>
    <s v=" "/>
    <s v="Y"/>
    <s v="O"/>
    <s v="N"/>
    <s v=" "/>
    <s v="INCOME-CASH"/>
    <s v="N"/>
    <s v="A1"/>
    <s v="ASSESMENTS REVENUE"/>
    <s v="ASSESS REV"/>
    <s v="Y"/>
    <s v="EF"/>
    <s v="ASRE"/>
    <x v="4"/>
    <s v="ASSESS-REV"/>
    <s v="Y"/>
    <n v="5"/>
    <s v="IU"/>
    <n v="1295"/>
    <s v="BASR"/>
    <s v="ASSESMENTS REVENUE"/>
    <s v="ASRE"/>
    <s v="ASSESSMENTS-REVENUE"/>
  </r>
  <r>
    <n v="2016"/>
    <s v="SB"/>
    <x v="191"/>
    <x v="185"/>
    <s v="ADVER SALES"/>
    <s v="IN"/>
    <s v="SS"/>
    <s v="SASV"/>
    <s v="IU"/>
    <n v="1553"/>
    <s v=" "/>
    <s v="Y"/>
    <s v="O"/>
    <s v="N"/>
    <s v=" "/>
    <s v="INCOME-CASH"/>
    <s v="N"/>
    <s v="A1"/>
    <s v="SALES AND SERVICES"/>
    <s v="SALESSERV"/>
    <s v="Y"/>
    <s v="DK"/>
    <s v="OTRE"/>
    <x v="0"/>
    <s v="OTH REVENUE"/>
    <s v="Y"/>
    <n v="3"/>
    <s v="IU"/>
    <n v="1553"/>
    <s v="SASV"/>
    <s v="SALES AND SERVICES"/>
    <s v="OTRE"/>
    <s v="OTHER REVENUE"/>
  </r>
  <r>
    <n v="2016"/>
    <s v="SB"/>
    <x v="192"/>
    <x v="186"/>
    <s v="SPONSORSHIPS"/>
    <s v="IN"/>
    <s v="SS"/>
    <s v="SASV"/>
    <s v="IU"/>
    <n v="1553"/>
    <s v=" "/>
    <s v="Y"/>
    <s v="O"/>
    <s v="N"/>
    <s v=" "/>
    <s v="INCOME-CASH"/>
    <s v="N"/>
    <s v="A1"/>
    <s v="SALES AND SERVICES"/>
    <s v="SALESSERV"/>
    <s v="Y"/>
    <s v="DK"/>
    <s v="OTRE"/>
    <x v="0"/>
    <s v="OTH REVENUE"/>
    <s v="Y"/>
    <n v="3"/>
    <s v="IU"/>
    <n v="1553"/>
    <s v="SASV"/>
    <s v="SALES AND SERVICES"/>
    <s v="OTRE"/>
    <s v="OTHER REVENUE"/>
  </r>
  <r>
    <n v="2016"/>
    <s v="SB"/>
    <x v="193"/>
    <x v="187"/>
    <s v="SPONSORSHIP"/>
    <s v="IN"/>
    <s v="SS"/>
    <s v="SASV"/>
    <s v="IU"/>
    <n v="1500"/>
    <s v=" "/>
    <s v="Y"/>
    <s v="O"/>
    <s v="N"/>
    <s v=" "/>
    <s v="INCOME-CASH"/>
    <s v="N"/>
    <s v="A1"/>
    <s v="SALES AND SERVICES"/>
    <s v="SALESSERV"/>
    <s v="Y"/>
    <s v="DK"/>
    <s v="OTRE"/>
    <x v="0"/>
    <s v="OTH REVENUE"/>
    <s v="Y"/>
    <n v="3"/>
    <s v="IU"/>
    <n v="1500"/>
    <s v="SASV"/>
    <s v="SALES AND SERVICES"/>
    <s v="OTRE"/>
    <s v="OTHER REVENUE"/>
  </r>
  <r>
    <n v="2016"/>
    <s v="SB"/>
    <x v="194"/>
    <x v="188"/>
    <s v="EMPEE BENEFT"/>
    <s v="IN"/>
    <s v="NA"/>
    <s v="OTHR"/>
    <s v="IU"/>
    <n v="1600"/>
    <s v=" "/>
    <s v="Y"/>
    <s v="O"/>
    <s v="N"/>
    <s v=" "/>
    <s v="INCOME-CASH"/>
    <s v="N"/>
    <s v="A1"/>
    <s v="OTHER REVENUE"/>
    <s v="OTHER REV"/>
    <s v="Y"/>
    <s v="DP"/>
    <s v="OTRE"/>
    <x v="0"/>
    <s v="OTH REVENUE"/>
    <s v="Y"/>
    <n v="3"/>
    <s v="IU"/>
    <n v="1600"/>
    <s v="OTHR"/>
    <s v="OTHER REVENUE"/>
    <s v="OTRE"/>
    <s v="OTHER REVENUE"/>
  </r>
  <r>
    <n v="2016"/>
    <s v="SB"/>
    <x v="195"/>
    <x v="189"/>
    <s v="CONTRACT REV"/>
    <s v="IN"/>
    <s v="NA"/>
    <s v="OTHR"/>
    <s v="IU"/>
    <n v="1600"/>
    <s v=" "/>
    <s v="Y"/>
    <s v="O"/>
    <s v="N"/>
    <s v=" "/>
    <s v="INCOME-CASH"/>
    <s v="N"/>
    <s v="A1"/>
    <s v="OTHER REVENUE"/>
    <s v="OTHER REV"/>
    <s v="Y"/>
    <s v="DP"/>
    <s v="OTRE"/>
    <x v="0"/>
    <s v="OTH REVENUE"/>
    <s v="Y"/>
    <n v="3"/>
    <s v="IU"/>
    <n v="1600"/>
    <s v="OTHR"/>
    <s v="OTHER REVENUE"/>
    <s v="OTRE"/>
    <s v="OTHER REVENUE"/>
  </r>
  <r>
    <n v="2016"/>
    <s v="SB"/>
    <x v="196"/>
    <x v="190"/>
    <s v="CONTR BK REV"/>
    <s v="IN"/>
    <s v="SS"/>
    <s v="SASV"/>
    <s v="IU"/>
    <n v="1500"/>
    <s v=" "/>
    <s v="Y"/>
    <s v="O"/>
    <s v="N"/>
    <s v=" "/>
    <s v="INCOME-CASH"/>
    <s v="N"/>
    <s v="A1"/>
    <s v="SALES AND SERVICES"/>
    <s v="SALESSERV"/>
    <s v="Y"/>
    <s v="DK"/>
    <s v="OTRE"/>
    <x v="0"/>
    <s v="OTH REVENUE"/>
    <s v="Y"/>
    <n v="3"/>
    <s v="IU"/>
    <n v="1500"/>
    <s v="SASV"/>
    <s v="SALES AND SERVICES"/>
    <s v="OTRE"/>
    <s v="OTHER REVENUE"/>
  </r>
  <r>
    <n v="2016"/>
    <s v="SB"/>
    <x v="197"/>
    <x v="191"/>
    <s v="EMPER BENEFT"/>
    <s v="IN"/>
    <s v="NA"/>
    <s v="OTHR"/>
    <s v="IU"/>
    <n v="1600"/>
    <s v=" "/>
    <s v="Y"/>
    <s v="O"/>
    <s v="N"/>
    <s v=" "/>
    <s v="INCOME-CASH"/>
    <s v="N"/>
    <s v="A1"/>
    <s v="OTHER REVENUE"/>
    <s v="OTHER REV"/>
    <s v="Y"/>
    <s v="DP"/>
    <s v="OTRE"/>
    <x v="0"/>
    <s v="OTH REVENUE"/>
    <s v="Y"/>
    <n v="3"/>
    <s v="IU"/>
    <n v="1600"/>
    <s v="OTHR"/>
    <s v="OTHER REVENUE"/>
    <s v="OTRE"/>
    <s v="OTHER REVENUE"/>
  </r>
  <r>
    <n v="2016"/>
    <s v="SB"/>
    <x v="198"/>
    <x v="192"/>
    <s v="MEMBERSHIPS"/>
    <s v="IN"/>
    <s v="SS"/>
    <s v="SASV"/>
    <s v="IU"/>
    <n v="1553"/>
    <s v=" "/>
    <s v="Y"/>
    <s v="O"/>
    <s v="N"/>
    <s v=" "/>
    <s v="INCOME-CASH"/>
    <s v="N"/>
    <s v="A1"/>
    <s v="SALES AND SERVICES"/>
    <s v="SALESSERV"/>
    <s v="Y"/>
    <s v="DK"/>
    <s v="OTRE"/>
    <x v="0"/>
    <s v="OTH REVENUE"/>
    <s v="Y"/>
    <n v="3"/>
    <s v="IU"/>
    <n v="1553"/>
    <s v="SASV"/>
    <s v="SALES AND SERVICES"/>
    <s v="OTRE"/>
    <s v="OTHER REVENUE"/>
  </r>
  <r>
    <n v="2016"/>
    <s v="SB"/>
    <x v="199"/>
    <x v="193"/>
    <s v="HOUS PERMITS"/>
    <s v="IN"/>
    <s v="SS"/>
    <s v="SASV"/>
    <s v="IU"/>
    <n v="1553"/>
    <s v=" "/>
    <s v="Y"/>
    <s v="O"/>
    <s v="N"/>
    <s v=" "/>
    <s v="INCOME-CASH"/>
    <s v="N"/>
    <s v="A1"/>
    <s v="SALES AND SERVICES"/>
    <s v="SALESSERV"/>
    <s v="Y"/>
    <s v="DK"/>
    <s v="OTRE"/>
    <x v="0"/>
    <s v="OTH REVENUE"/>
    <s v="Y"/>
    <n v="3"/>
    <s v="IU"/>
    <n v="1553"/>
    <s v="SASV"/>
    <s v="SALES AND SERVICES"/>
    <s v="OTRE"/>
    <s v="OTHER REVENUE"/>
  </r>
  <r>
    <n v="2016"/>
    <s v="SB"/>
    <x v="200"/>
    <x v="194"/>
    <s v="CONF/WORKSHP"/>
    <s v="IN"/>
    <s v="SS"/>
    <s v="SASV"/>
    <s v="IU"/>
    <n v="1500"/>
    <s v=" "/>
    <s v="Y"/>
    <s v="O"/>
    <s v="N"/>
    <s v=" "/>
    <s v="INCOME-CASH"/>
    <s v="N"/>
    <s v="A1"/>
    <s v="SALES AND SERVICES"/>
    <s v="SALESSERV"/>
    <s v="Y"/>
    <s v="DK"/>
    <s v="OTRE"/>
    <x v="0"/>
    <s v="OTH REVENUE"/>
    <s v="Y"/>
    <n v="3"/>
    <s v="IU"/>
    <n v="1500"/>
    <s v="SASV"/>
    <s v="SALES AND SERVICES"/>
    <s v="OTRE"/>
    <s v="OTHER REVENUE"/>
  </r>
  <r>
    <n v="2016"/>
    <s v="SB"/>
    <x v="201"/>
    <x v="195"/>
    <s v="ID REPLACE"/>
    <s v="IN"/>
    <s v="SS"/>
    <s v="SASV"/>
    <s v="IU"/>
    <n v="1500"/>
    <s v=" "/>
    <s v="Y"/>
    <s v="O"/>
    <s v="N"/>
    <s v=" "/>
    <s v="INCOME-CASH"/>
    <s v="N"/>
    <s v="A1"/>
    <s v="SALES AND SERVICES"/>
    <s v="SALESSERV"/>
    <s v="Y"/>
    <s v="DK"/>
    <s v="OTRE"/>
    <x v="0"/>
    <s v="OTH REVENUE"/>
    <s v="Y"/>
    <n v="3"/>
    <s v="IU"/>
    <n v="1500"/>
    <s v="SASV"/>
    <s v="SALES AND SERVICES"/>
    <s v="OTRE"/>
    <s v="OTHER REVENUE"/>
  </r>
  <r>
    <n v="2016"/>
    <s v="SB"/>
    <x v="202"/>
    <x v="196"/>
    <s v="PRKNG DCL ST"/>
    <s v="IN"/>
    <s v="SS"/>
    <s v="SASV"/>
    <s v="IU"/>
    <n v="1553"/>
    <s v=" "/>
    <s v="Y"/>
    <s v="O"/>
    <s v="N"/>
    <s v=" "/>
    <s v="INCOME-CASH"/>
    <s v="N"/>
    <s v="A1"/>
    <s v="SALES AND SERVICES"/>
    <s v="SALESSERV"/>
    <s v="Y"/>
    <s v="DK"/>
    <s v="OTRE"/>
    <x v="0"/>
    <s v="OTH REVENUE"/>
    <s v="Y"/>
    <n v="3"/>
    <s v="IU"/>
    <n v="1553"/>
    <s v="SASV"/>
    <s v="SALES AND SERVICES"/>
    <s v="OTRE"/>
    <s v="OTHER REVENUE"/>
  </r>
  <r>
    <n v="2016"/>
    <s v="SB"/>
    <x v="203"/>
    <x v="197"/>
    <s v="KEY"/>
    <s v="IN"/>
    <s v="SS"/>
    <s v="SASV"/>
    <s v="IU"/>
    <n v="1500"/>
    <s v=" "/>
    <s v="Y"/>
    <s v="O"/>
    <s v="N"/>
    <s v=" "/>
    <s v="INCOME-CASH"/>
    <s v="N"/>
    <s v="A1"/>
    <s v="SALES AND SERVICES"/>
    <s v="SALESSERV"/>
    <s v="Y"/>
    <s v="DK"/>
    <s v="OTRE"/>
    <x v="0"/>
    <s v="OTH REVENUE"/>
    <s v="Y"/>
    <n v="3"/>
    <s v="IU"/>
    <n v="1500"/>
    <s v="SASV"/>
    <s v="SALES AND SERVICES"/>
    <s v="OTRE"/>
    <s v="OTHER REVENUE"/>
  </r>
  <r>
    <n v="2016"/>
    <s v="SB"/>
    <x v="204"/>
    <x v="198"/>
    <s v="STAFF PERMIT"/>
    <s v="IN"/>
    <s v="SS"/>
    <s v="SASV"/>
    <s v="IU"/>
    <n v="1553"/>
    <s v=" "/>
    <s v="Y"/>
    <s v="O"/>
    <s v="N"/>
    <s v=" "/>
    <s v="INCOME-CASH"/>
    <s v="N"/>
    <s v="A1"/>
    <s v="SALES AND SERVICES"/>
    <s v="SALESSERV"/>
    <s v="Y"/>
    <s v="DK"/>
    <s v="OTRE"/>
    <x v="0"/>
    <s v="OTH REVENUE"/>
    <s v="Y"/>
    <n v="3"/>
    <s v="IU"/>
    <n v="1553"/>
    <s v="SASV"/>
    <s v="SALES AND SERVICES"/>
    <s v="OTRE"/>
    <s v="OTHER REVENUE"/>
  </r>
  <r>
    <n v="2016"/>
    <s v="SB"/>
    <x v="205"/>
    <x v="199"/>
    <s v="STUD PERMITS"/>
    <s v="IN"/>
    <s v="SS"/>
    <s v="SASV"/>
    <s v="IU"/>
    <n v="1553"/>
    <s v=" "/>
    <s v="Y"/>
    <s v="O"/>
    <s v="N"/>
    <s v=" "/>
    <s v="INCOME-CASH"/>
    <s v="N"/>
    <s v="A1"/>
    <s v="SALES AND SERVICES"/>
    <s v="SALESSERV"/>
    <s v="Y"/>
    <s v="DK"/>
    <s v="OTRE"/>
    <x v="0"/>
    <s v="OTH REVENUE"/>
    <s v="Y"/>
    <n v="3"/>
    <s v="IU"/>
    <n v="1553"/>
    <s v="SASV"/>
    <s v="SALES AND SERVICES"/>
    <s v="OTRE"/>
    <s v="OTHER REVENUE"/>
  </r>
  <r>
    <n v="2016"/>
    <s v="SB"/>
    <x v="206"/>
    <x v="200"/>
    <s v="PRINT SERV"/>
    <s v="IN"/>
    <s v="SS"/>
    <s v="SASV"/>
    <s v="IU"/>
    <n v="1500"/>
    <s v=" "/>
    <s v="Y"/>
    <s v="O"/>
    <s v="N"/>
    <s v=" "/>
    <s v="INCOME-CASH"/>
    <s v="N"/>
    <s v="A1"/>
    <s v="SALES AND SERVICES"/>
    <s v="SALESSERV"/>
    <s v="Y"/>
    <s v="DK"/>
    <s v="OTRE"/>
    <x v="0"/>
    <s v="OTH REVENUE"/>
    <s v="Y"/>
    <n v="3"/>
    <s v="IU"/>
    <n v="1500"/>
    <s v="SASV"/>
    <s v="SALES AND SERVICES"/>
    <s v="OTRE"/>
    <s v="OTHER REVENUE"/>
  </r>
  <r>
    <n v="2016"/>
    <s v="SB"/>
    <x v="207"/>
    <x v="201"/>
    <s v="PKG VISITORS"/>
    <s v="IN"/>
    <s v="SS"/>
    <s v="SASV"/>
    <s v="IU"/>
    <n v="1553"/>
    <s v=" "/>
    <s v="Y"/>
    <s v="O"/>
    <s v="N"/>
    <s v=" "/>
    <s v="INCOME-CASH"/>
    <s v="N"/>
    <s v="A1"/>
    <s v="SALES AND SERVICES"/>
    <s v="SALESSERV"/>
    <s v="Y"/>
    <s v="DK"/>
    <s v="OTRE"/>
    <x v="0"/>
    <s v="OTH REVENUE"/>
    <s v="Y"/>
    <n v="3"/>
    <s v="IU"/>
    <n v="1553"/>
    <s v="SASV"/>
    <s v="SALES AND SERVICES"/>
    <s v="OTRE"/>
    <s v="OTHER REVENUE"/>
  </r>
  <r>
    <n v="2016"/>
    <s v="SB"/>
    <x v="208"/>
    <x v="202"/>
    <s v="PKG METERS"/>
    <s v="IN"/>
    <s v="SS"/>
    <s v="SASV"/>
    <s v="IU"/>
    <n v="1553"/>
    <s v=" "/>
    <s v="Y"/>
    <s v="O"/>
    <s v="N"/>
    <s v=" "/>
    <s v="INCOME-CASH"/>
    <s v="N"/>
    <s v="A1"/>
    <s v="SALES AND SERVICES"/>
    <s v="SALESSERV"/>
    <s v="Y"/>
    <s v="DK"/>
    <s v="OTRE"/>
    <x v="0"/>
    <s v="OTH REVENUE"/>
    <s v="Y"/>
    <n v="3"/>
    <s v="IU"/>
    <n v="1553"/>
    <s v="SASV"/>
    <s v="SALES AND SERVICES"/>
    <s v="OTRE"/>
    <s v="OTHER REVENUE"/>
  </r>
  <r>
    <n v="2016"/>
    <s v="SB"/>
    <x v="209"/>
    <x v="203"/>
    <s v="OTHER PERMIT"/>
    <s v="IN"/>
    <s v="SS"/>
    <s v="SASV"/>
    <s v="IU"/>
    <n v="1553"/>
    <s v=" "/>
    <s v="Y"/>
    <s v="O"/>
    <s v="N"/>
    <s v=" "/>
    <s v="INCOME-CASH"/>
    <s v="N"/>
    <s v="A1"/>
    <s v="SALES AND SERVICES"/>
    <s v="SALESSERV"/>
    <s v="Y"/>
    <s v="DK"/>
    <s v="OTRE"/>
    <x v="0"/>
    <s v="OTH REVENUE"/>
    <s v="Y"/>
    <n v="3"/>
    <s v="IU"/>
    <n v="1553"/>
    <s v="SASV"/>
    <s v="SALES AND SERVICES"/>
    <s v="OTRE"/>
    <s v="OTHER REVENUE"/>
  </r>
  <r>
    <n v="2016"/>
    <s v="SB"/>
    <x v="210"/>
    <x v="204"/>
    <s v="SPEC EVENTS"/>
    <s v="IN"/>
    <s v="SS"/>
    <s v="SASV"/>
    <s v="IU"/>
    <n v="1553"/>
    <s v=" "/>
    <s v="Y"/>
    <s v="O"/>
    <s v="N"/>
    <s v=" "/>
    <s v="INCOME-CASH"/>
    <s v="N"/>
    <s v="A1"/>
    <s v="SALES AND SERVICES"/>
    <s v="SALESSERV"/>
    <s v="Y"/>
    <s v="DK"/>
    <s v="OTRE"/>
    <x v="0"/>
    <s v="OTH REVENUE"/>
    <s v="Y"/>
    <n v="3"/>
    <s v="IU"/>
    <n v="1553"/>
    <s v="SASV"/>
    <s v="SALES AND SERVICES"/>
    <s v="OTRE"/>
    <s v="OTHER REVENUE"/>
  </r>
  <r>
    <n v="2016"/>
    <s v="SB"/>
    <x v="211"/>
    <x v="205"/>
    <s v="VISIT PARK"/>
    <s v="IN"/>
    <s v="SS"/>
    <s v="SASV"/>
    <s v="IU"/>
    <n v="1553"/>
    <s v=" "/>
    <s v="Y"/>
    <s v="O"/>
    <s v="N"/>
    <s v=" "/>
    <s v="INCOME-CASH"/>
    <s v="N"/>
    <s v="A1"/>
    <s v="SALES AND SERVICES"/>
    <s v="SALESSERV"/>
    <s v="Y"/>
    <s v="DK"/>
    <s v="OTRE"/>
    <x v="0"/>
    <s v="OTH REVENUE"/>
    <s v="Y"/>
    <n v="3"/>
    <s v="IU"/>
    <n v="1553"/>
    <s v="SASV"/>
    <s v="SALES AND SERVICES"/>
    <s v="OTRE"/>
    <s v="OTHER REVENUE"/>
  </r>
  <r>
    <n v="2016"/>
    <s v="SB"/>
    <x v="212"/>
    <x v="206"/>
    <s v="LOCK/DESK"/>
    <s v="IN"/>
    <s v="SS"/>
    <s v="SASV"/>
    <s v="IU"/>
    <n v="1553"/>
    <s v=" "/>
    <s v="Y"/>
    <s v="O"/>
    <s v="N"/>
    <s v=" "/>
    <s v="INCOME-CASH"/>
    <s v="N"/>
    <s v="A1"/>
    <s v="SALES AND SERVICES"/>
    <s v="SALESSERV"/>
    <s v="Y"/>
    <s v="DK"/>
    <s v="OTRE"/>
    <x v="0"/>
    <s v="OTH REVENUE"/>
    <s v="Y"/>
    <n v="3"/>
    <s v="IU"/>
    <n v="1553"/>
    <s v="SASV"/>
    <s v="SALES AND SERVICES"/>
    <s v="OTRE"/>
    <s v="OTHER REVENUE"/>
  </r>
  <r>
    <n v="2016"/>
    <s v="SB"/>
    <x v="213"/>
    <x v="207"/>
    <s v="CARD ACCESS"/>
    <s v="IN"/>
    <s v="SS"/>
    <s v="SASV"/>
    <s v="IU"/>
    <n v="1553"/>
    <s v=" "/>
    <s v="Y"/>
    <s v="O"/>
    <s v="N"/>
    <s v=" "/>
    <s v="INCOME-CASH"/>
    <s v="N"/>
    <s v="A1"/>
    <s v="SALES AND SERVICES"/>
    <s v="SALESSERV"/>
    <s v="Y"/>
    <s v="DK"/>
    <s v="OTRE"/>
    <x v="0"/>
    <s v="OTH REVENUE"/>
    <s v="Y"/>
    <n v="3"/>
    <s v="IU"/>
    <n v="1553"/>
    <s v="SASV"/>
    <s v="SALES AND SERVICES"/>
    <s v="OTRE"/>
    <s v="OTHER REVENUE"/>
  </r>
  <r>
    <n v="2016"/>
    <s v="SB"/>
    <x v="214"/>
    <x v="208"/>
    <s v="HOUS VIOLAT"/>
    <s v="IN"/>
    <s v="SS"/>
    <s v="SASV"/>
    <s v="IU"/>
    <n v="1553"/>
    <s v=" "/>
    <s v="Y"/>
    <s v="O"/>
    <s v="N"/>
    <s v=" "/>
    <s v="INCOME-CASH"/>
    <s v="N"/>
    <s v="A1"/>
    <s v="SALES AND SERVICES"/>
    <s v="SALESSERV"/>
    <s v="Y"/>
    <s v="DK"/>
    <s v="OTRE"/>
    <x v="0"/>
    <s v="OTH REVENUE"/>
    <s v="Y"/>
    <n v="3"/>
    <s v="IU"/>
    <n v="1553"/>
    <s v="SASV"/>
    <s v="SALES AND SERVICES"/>
    <s v="OTRE"/>
    <s v="OTHER REVENUE"/>
  </r>
  <r>
    <n v="2016"/>
    <s v="SB"/>
    <x v="215"/>
    <x v="209"/>
    <s v="TELE"/>
    <s v="IN"/>
    <s v="SS"/>
    <s v="SASV"/>
    <s v="IU"/>
    <n v="1553"/>
    <s v=" "/>
    <s v="Y"/>
    <s v="O"/>
    <s v="N"/>
    <s v=" "/>
    <s v="INCOME-CASH"/>
    <s v="N"/>
    <s v="A1"/>
    <s v="SALES AND SERVICES"/>
    <s v="SALESSERV"/>
    <s v="Y"/>
    <s v="DK"/>
    <s v="OTRE"/>
    <x v="0"/>
    <s v="OTH REVENUE"/>
    <s v="Y"/>
    <n v="3"/>
    <s v="IU"/>
    <n v="1553"/>
    <s v="SASV"/>
    <s v="SALES AND SERVICES"/>
    <s v="OTRE"/>
    <s v="OTHER REVENUE"/>
  </r>
  <r>
    <n v="2016"/>
    <s v="SB"/>
    <x v="216"/>
    <x v="210"/>
    <s v="VEHICLE SVC"/>
    <s v="IN"/>
    <s v="SS"/>
    <s v="SASV"/>
    <s v="IU"/>
    <n v="1500"/>
    <s v=" "/>
    <s v="Y"/>
    <s v="O"/>
    <s v="N"/>
    <s v=" "/>
    <s v="INCOME-CASH"/>
    <s v="N"/>
    <s v="A1"/>
    <s v="SALES AND SERVICES"/>
    <s v="SALESSERV"/>
    <s v="Y"/>
    <s v="DK"/>
    <s v="OTRE"/>
    <x v="0"/>
    <s v="OTH REVENUE"/>
    <s v="Y"/>
    <n v="3"/>
    <s v="IU"/>
    <n v="1500"/>
    <s v="SASV"/>
    <s v="SALES AND SERVICES"/>
    <s v="OTRE"/>
    <s v="OTHER REVENUE"/>
  </r>
  <r>
    <n v="2016"/>
    <s v="SB"/>
    <x v="217"/>
    <x v="211"/>
    <s v="EMPL CC TIPS"/>
    <s v="IN"/>
    <s v="SS"/>
    <s v="SASV"/>
    <s v="IU"/>
    <n v="1500"/>
    <s v=" "/>
    <s v="Y"/>
    <s v="O"/>
    <s v="N"/>
    <s v=" "/>
    <s v="INCOME-CASH"/>
    <s v="N"/>
    <s v="A1"/>
    <s v="SALES AND SERVICES"/>
    <s v="SALESSERV"/>
    <s v="Y"/>
    <s v="DK"/>
    <s v="OTRE"/>
    <x v="0"/>
    <s v="OTH REVENUE"/>
    <s v="Y"/>
    <n v="3"/>
    <s v="IU"/>
    <n v="1500"/>
    <s v="SASV"/>
    <s v="SALES AND SERVICES"/>
    <s v="OTRE"/>
    <s v="OTHER REVENUE"/>
  </r>
  <r>
    <n v="2016"/>
    <s v="SB"/>
    <x v="218"/>
    <x v="212"/>
    <s v="COIN OP COPY"/>
    <s v="IN"/>
    <s v="SS"/>
    <s v="SASV"/>
    <s v="IU"/>
    <n v="1553"/>
    <s v=" "/>
    <s v="Y"/>
    <s v="O"/>
    <s v="N"/>
    <s v=" "/>
    <s v="INCOME-CASH"/>
    <s v="N"/>
    <s v="A1"/>
    <s v="SALES AND SERVICES"/>
    <s v="SALESSERV"/>
    <s v="Y"/>
    <s v="DK"/>
    <s v="OTRE"/>
    <x v="0"/>
    <s v="OTH REVENUE"/>
    <s v="Y"/>
    <n v="3"/>
    <s v="IU"/>
    <n v="1553"/>
    <s v="SASV"/>
    <s v="SALES AND SERVICES"/>
    <s v="OTRE"/>
    <s v="OTHER REVENUE"/>
  </r>
  <r>
    <n v="2016"/>
    <s v="SB"/>
    <x v="219"/>
    <x v="213"/>
    <s v="VEND COM NH"/>
    <s v="IN"/>
    <s v="SS"/>
    <s v="SASV"/>
    <s v="IU"/>
    <n v="1553"/>
    <s v=" "/>
    <s v="Y"/>
    <s v="O"/>
    <s v="N"/>
    <s v=" "/>
    <s v="INCOME-CASH"/>
    <s v="N"/>
    <s v="A1"/>
    <s v="SALES AND SERVICES"/>
    <s v="SALESSERV"/>
    <s v="Y"/>
    <s v="DK"/>
    <s v="OTRE"/>
    <x v="0"/>
    <s v="OTH REVENUE"/>
    <s v="Y"/>
    <n v="3"/>
    <s v="IU"/>
    <n v="1553"/>
    <s v="SASV"/>
    <s v="SALES AND SERVICES"/>
    <s v="OTRE"/>
    <s v="OTHER REVENUE"/>
  </r>
  <r>
    <n v="2016"/>
    <s v="SB"/>
    <x v="220"/>
    <x v="214"/>
    <s v="LAUNDRY COM"/>
    <s v="IN"/>
    <s v="SS"/>
    <s v="SASV"/>
    <s v="IU"/>
    <n v="1553"/>
    <s v=" "/>
    <s v="Y"/>
    <s v="O"/>
    <s v="N"/>
    <s v=" "/>
    <s v="INCOME-CASH"/>
    <s v="N"/>
    <s v="A1"/>
    <s v="SALES AND SERVICES"/>
    <s v="SALESSERV"/>
    <s v="Y"/>
    <s v="DK"/>
    <s v="OTRE"/>
    <x v="0"/>
    <s v="OTH REVENUE"/>
    <s v="Y"/>
    <n v="3"/>
    <s v="IU"/>
    <n v="1553"/>
    <s v="SASV"/>
    <s v="SALES AND SERVICES"/>
    <s v="OTRE"/>
    <s v="OTHER REVENUE"/>
  </r>
  <r>
    <n v="2016"/>
    <s v="SB"/>
    <x v="221"/>
    <x v="215"/>
    <s v="VEND CO COKE"/>
    <s v="IN"/>
    <s v="SS"/>
    <s v="SASV"/>
    <s v="IU"/>
    <n v="1553"/>
    <s v=" "/>
    <s v="Y"/>
    <s v="O"/>
    <s v="N"/>
    <s v=" "/>
    <s v="INCOME-CASH"/>
    <s v="N"/>
    <s v="A1"/>
    <s v="SALES AND SERVICES"/>
    <s v="SALESSERV"/>
    <s v="Y"/>
    <s v="DK"/>
    <s v="OTRE"/>
    <x v="0"/>
    <s v="OTH REVENUE"/>
    <s v="Y"/>
    <n v="3"/>
    <s v="IU"/>
    <n v="1553"/>
    <s v="SASV"/>
    <s v="SALES AND SERVICES"/>
    <s v="OTRE"/>
    <s v="OTHER REVENUE"/>
  </r>
  <r>
    <n v="2016"/>
    <s v="SB"/>
    <x v="222"/>
    <x v="216"/>
    <s v="GOPRINT SALE"/>
    <s v="IN"/>
    <s v="SS"/>
    <s v="SASV"/>
    <s v="IU"/>
    <n v="1553"/>
    <s v=" "/>
    <s v="Y"/>
    <s v="O"/>
    <s v="N"/>
    <s v=" "/>
    <s v="INCOME-CASH"/>
    <s v="N"/>
    <s v="A1"/>
    <s v="SALES AND SERVICES"/>
    <s v="SALESSERV"/>
    <s v="Y"/>
    <s v="DK"/>
    <s v="OTRE"/>
    <x v="0"/>
    <s v="OTH REVENUE"/>
    <s v="Y"/>
    <n v="3"/>
    <s v="IU"/>
    <n v="1553"/>
    <s v="SASV"/>
    <s v="SALES AND SERVICES"/>
    <s v="OTRE"/>
    <s v="OTHER REVENUE"/>
  </r>
  <r>
    <n v="2016"/>
    <s v="SB"/>
    <x v="223"/>
    <x v="217"/>
    <s v="SALE SERVICE"/>
    <s v="IN"/>
    <s v="SS"/>
    <s v="SASV"/>
    <s v="IU"/>
    <n v="1500"/>
    <s v=" "/>
    <s v="Y"/>
    <s v="O"/>
    <s v="N"/>
    <s v=" "/>
    <s v="INCOME-CASH"/>
    <s v="N"/>
    <s v="A1"/>
    <s v="SALES AND SERVICES"/>
    <s v="SALESSERV"/>
    <s v="Y"/>
    <s v="DK"/>
    <s v="OTRE"/>
    <x v="0"/>
    <s v="OTH REVENUE"/>
    <s v="Y"/>
    <n v="3"/>
    <s v="IU"/>
    <n v="1500"/>
    <s v="SASV"/>
    <s v="SALES AND SERVICES"/>
    <s v="OTRE"/>
    <s v="OTHER REVENUE"/>
  </r>
  <r>
    <n v="2016"/>
    <s v="SB"/>
    <x v="224"/>
    <x v="218"/>
    <s v="COLOR COPY"/>
    <s v="IN"/>
    <s v="SS"/>
    <s v="SASV"/>
    <s v="IU"/>
    <n v="1500"/>
    <s v=" "/>
    <s v="Y"/>
    <s v="O"/>
    <s v="N"/>
    <s v=" "/>
    <s v="INCOME-CASH"/>
    <s v="N"/>
    <s v="A1"/>
    <s v="SALES AND SERVICES"/>
    <s v="SALESSERV"/>
    <s v="Y"/>
    <s v="DK"/>
    <s v="OTRE"/>
    <x v="0"/>
    <s v="OTH REVENUE"/>
    <s v="Y"/>
    <n v="3"/>
    <s v="IU"/>
    <n v="1500"/>
    <s v="SASV"/>
    <s v="SALES AND SERVICES"/>
    <s v="OTRE"/>
    <s v="OTHER REVENUE"/>
  </r>
  <r>
    <n v="2016"/>
    <s v="SB"/>
    <x v="225"/>
    <x v="219"/>
    <s v="SUMSTUMEMFEE"/>
    <s v="IN"/>
    <s v="SS"/>
    <s v="SASV"/>
    <s v="IU"/>
    <n v="1500"/>
    <s v=" "/>
    <s v="Y"/>
    <s v="O"/>
    <s v="N"/>
    <s v=" "/>
    <s v="INCOME-CASH"/>
    <s v="N"/>
    <s v="A1"/>
    <s v="SALES AND SERVICES"/>
    <s v="SALESSERV"/>
    <s v="Y"/>
    <s v="DK"/>
    <s v="OTRE"/>
    <x v="0"/>
    <s v="OTH REVENUE"/>
    <s v="Y"/>
    <n v="3"/>
    <s v="IU"/>
    <n v="1500"/>
    <s v="SASV"/>
    <s v="SALES AND SERVICES"/>
    <s v="OTRE"/>
    <s v="OTHER REVENUE"/>
  </r>
  <r>
    <n v="2016"/>
    <s v="SB"/>
    <x v="226"/>
    <x v="220"/>
    <s v="GENPUBMEMFEE"/>
    <s v="IN"/>
    <s v="SS"/>
    <s v="SASV"/>
    <s v="IU"/>
    <n v="1500"/>
    <s v=" "/>
    <s v="Y"/>
    <s v="O"/>
    <s v="N"/>
    <s v=" "/>
    <s v="INCOME-CASH"/>
    <s v="N"/>
    <s v="A1"/>
    <s v="SALES AND SERVICES"/>
    <s v="SALESSERV"/>
    <s v="Y"/>
    <s v="DK"/>
    <s v="OTRE"/>
    <x v="0"/>
    <s v="OTH REVENUE"/>
    <s v="Y"/>
    <n v="3"/>
    <s v="IU"/>
    <n v="1500"/>
    <s v="SASV"/>
    <s v="SALES AND SERVICES"/>
    <s v="OTRE"/>
    <s v="OTHER REVENUE"/>
  </r>
  <r>
    <n v="2016"/>
    <s v="SB"/>
    <x v="227"/>
    <x v="221"/>
    <s v="LINE CHARGES"/>
    <s v="IN"/>
    <s v="SS"/>
    <s v="SASV"/>
    <s v="IU"/>
    <n v="1500"/>
    <s v=" "/>
    <s v="Y"/>
    <s v="O"/>
    <s v="N"/>
    <s v=" "/>
    <s v="INCOME-CASH"/>
    <s v="N"/>
    <s v="A1"/>
    <s v="SALES AND SERVICES"/>
    <s v="SALESSERV"/>
    <s v="Y"/>
    <s v="DK"/>
    <s v="OTRE"/>
    <x v="0"/>
    <s v="OTH REVENUE"/>
    <s v="Y"/>
    <n v="3"/>
    <s v="IU"/>
    <n v="1500"/>
    <s v="SASV"/>
    <s v="SALES AND SERVICES"/>
    <s v="OTRE"/>
    <s v="OTHER REVENUE"/>
  </r>
  <r>
    <n v="2016"/>
    <s v="SB"/>
    <x v="228"/>
    <x v="222"/>
    <s v="RES APPL FEE"/>
    <s v="IN"/>
    <s v="SS"/>
    <s v="SASV"/>
    <s v="IU"/>
    <n v="1500"/>
    <s v=" "/>
    <s v="Y"/>
    <s v="O"/>
    <s v="N"/>
    <s v=" "/>
    <s v="INCOME-CASH"/>
    <s v="N"/>
    <s v="A1"/>
    <s v="SALES AND SERVICES"/>
    <s v="SALESSERV"/>
    <s v="Y"/>
    <s v="DK"/>
    <s v="OTRE"/>
    <x v="0"/>
    <s v="OTH REVENUE"/>
    <s v="Y"/>
    <n v="3"/>
    <s v="IU"/>
    <n v="1500"/>
    <s v="SASV"/>
    <s v="SALES AND SERVICES"/>
    <s v="OTRE"/>
    <s v="OTHER REVENUE"/>
  </r>
  <r>
    <n v="2016"/>
    <s v="SB"/>
    <x v="229"/>
    <x v="223"/>
    <s v="STU HOUS MEM"/>
    <s v="IN"/>
    <s v="SS"/>
    <s v="SASV"/>
    <s v="IU"/>
    <n v="1500"/>
    <s v=" "/>
    <s v="Y"/>
    <s v="O"/>
    <s v="N"/>
    <s v=" "/>
    <s v="INCOME-CASH"/>
    <s v="N"/>
    <s v="A1"/>
    <s v="SALES AND SERVICES"/>
    <s v="SALESSERV"/>
    <s v="Y"/>
    <s v="DK"/>
    <s v="OTRE"/>
    <x v="0"/>
    <s v="OTH REVENUE"/>
    <s v="Y"/>
    <n v="3"/>
    <s v="IU"/>
    <n v="1500"/>
    <s v="SASV"/>
    <s v="SALES AND SERVICES"/>
    <s v="OTRE"/>
    <s v="OTHER REVENUE"/>
  </r>
  <r>
    <n v="2016"/>
    <s v="SB"/>
    <x v="230"/>
    <x v="224"/>
    <s v="VISFEE"/>
    <s v="IN"/>
    <s v="SS"/>
    <s v="SASV"/>
    <s v="IU"/>
    <n v="1500"/>
    <s v=" "/>
    <s v="Y"/>
    <s v="O"/>
    <s v="N"/>
    <s v=" "/>
    <s v="INCOME-CASH"/>
    <s v="N"/>
    <s v="A1"/>
    <s v="SALES AND SERVICES"/>
    <s v="SALESSERV"/>
    <s v="Y"/>
    <s v="DK"/>
    <s v="OTRE"/>
    <x v="0"/>
    <s v="OTH REVENUE"/>
    <s v="Y"/>
    <n v="3"/>
    <s v="IU"/>
    <n v="1500"/>
    <s v="SASV"/>
    <s v="SALES AND SERVICES"/>
    <s v="OTRE"/>
    <s v="OTHER REVENUE"/>
  </r>
  <r>
    <n v="2016"/>
    <s v="SB"/>
    <x v="231"/>
    <x v="225"/>
    <s v="EXERCLASS"/>
    <s v="IN"/>
    <s v="SS"/>
    <s v="SASV"/>
    <s v="IU"/>
    <n v="1500"/>
    <s v=" "/>
    <s v="Y"/>
    <s v="O"/>
    <s v="N"/>
    <s v=" "/>
    <s v="INCOME-CASH"/>
    <s v="N"/>
    <s v="A1"/>
    <s v="SALES AND SERVICES"/>
    <s v="SALESSERV"/>
    <s v="Y"/>
    <s v="DK"/>
    <s v="OTRE"/>
    <x v="0"/>
    <s v="OTH REVENUE"/>
    <s v="Y"/>
    <n v="3"/>
    <s v="IU"/>
    <n v="1500"/>
    <s v="SASV"/>
    <s v="SALES AND SERVICES"/>
    <s v="OTRE"/>
    <s v="OTHER REVENUE"/>
  </r>
  <r>
    <n v="2016"/>
    <s v="SB"/>
    <x v="232"/>
    <x v="226"/>
    <s v="SNACKS/DRUG"/>
    <s v="IN"/>
    <s v="SS"/>
    <s v="SASV"/>
    <s v="IU"/>
    <n v="1553"/>
    <s v=" "/>
    <s v="Y"/>
    <s v="O"/>
    <s v="N"/>
    <s v=" "/>
    <s v="INCOME-CASH"/>
    <s v="N"/>
    <s v="A1"/>
    <s v="SALES AND SERVICES"/>
    <s v="SALESSERV"/>
    <s v="Y"/>
    <s v="DK"/>
    <s v="OTRE"/>
    <x v="0"/>
    <s v="OTH REVENUE"/>
    <s v="Y"/>
    <n v="3"/>
    <s v="IU"/>
    <n v="1553"/>
    <s v="SASV"/>
    <s v="SALES AND SERVICES"/>
    <s v="OTRE"/>
    <s v="OTHER REVENUE"/>
  </r>
  <r>
    <n v="2016"/>
    <s v="SB"/>
    <x v="233"/>
    <x v="227"/>
    <s v="TRAINING"/>
    <s v="IN"/>
    <s v="SS"/>
    <s v="SASV"/>
    <s v="IU"/>
    <n v="1500"/>
    <s v=" "/>
    <s v="Y"/>
    <s v="O"/>
    <s v="N"/>
    <s v=" "/>
    <s v="INCOME-CASH"/>
    <s v="N"/>
    <s v="A1"/>
    <s v="SALES AND SERVICES"/>
    <s v="SALESSERV"/>
    <s v="Y"/>
    <s v="DK"/>
    <s v="OTRE"/>
    <x v="0"/>
    <s v="OTH REVENUE"/>
    <s v="Y"/>
    <n v="3"/>
    <s v="IU"/>
    <n v="1500"/>
    <s v="SASV"/>
    <s v="SALES AND SERVICES"/>
    <s v="OTRE"/>
    <s v="OTHER REVENUE"/>
  </r>
  <r>
    <n v="2016"/>
    <s v="SB"/>
    <x v="234"/>
    <x v="228"/>
    <s v="LOCKRENT"/>
    <s v="IN"/>
    <s v="SS"/>
    <s v="SASV"/>
    <s v="IU"/>
    <n v="1500"/>
    <s v=" "/>
    <s v="Y"/>
    <s v="O"/>
    <s v="N"/>
    <s v=" "/>
    <s v="INCOME-CASH"/>
    <s v="N"/>
    <s v="A1"/>
    <s v="SALES AND SERVICES"/>
    <s v="SALESSERV"/>
    <s v="Y"/>
    <s v="DK"/>
    <s v="OTRE"/>
    <x v="0"/>
    <s v="OTH REVENUE"/>
    <s v="Y"/>
    <n v="3"/>
    <s v="IU"/>
    <n v="1500"/>
    <s v="SASV"/>
    <s v="SALES AND SERVICES"/>
    <s v="OTRE"/>
    <s v="OTHER REVENUE"/>
  </r>
  <r>
    <n v="2016"/>
    <s v="SB"/>
    <x v="235"/>
    <x v="229"/>
    <s v="FOOD"/>
    <s v="IN"/>
    <s v="SS"/>
    <s v="SASV"/>
    <s v="IU"/>
    <n v="1500"/>
    <s v=" "/>
    <s v="Y"/>
    <s v="O"/>
    <s v="N"/>
    <s v=" "/>
    <s v="INCOME-CASH"/>
    <s v="N"/>
    <s v="A1"/>
    <s v="SALES AND SERVICES"/>
    <s v="SALESSERV"/>
    <s v="Y"/>
    <s v="DK"/>
    <s v="OTRE"/>
    <x v="0"/>
    <s v="OTH REVENUE"/>
    <s v="Y"/>
    <n v="3"/>
    <s v="IU"/>
    <n v="1500"/>
    <s v="SASV"/>
    <s v="SALES AND SERVICES"/>
    <s v="OTRE"/>
    <s v="OTHER REVENUE"/>
  </r>
  <r>
    <n v="2016"/>
    <s v="SB"/>
    <x v="236"/>
    <x v="230"/>
    <s v="DATE LINE"/>
    <s v="IN"/>
    <s v="SS"/>
    <s v="SASV"/>
    <s v="IU"/>
    <n v="1552"/>
    <s v=" "/>
    <s v="Y"/>
    <s v="O"/>
    <s v="N"/>
    <s v=" "/>
    <s v="INCOME-CASH"/>
    <s v="N"/>
    <s v="A1"/>
    <s v="SALES AND SERVICES"/>
    <s v="SALESSERV"/>
    <s v="Y"/>
    <s v="DK"/>
    <s v="OTRE"/>
    <x v="0"/>
    <s v="OTH REVENUE"/>
    <s v="Y"/>
    <n v="3"/>
    <s v="IU"/>
    <n v="1552"/>
    <s v="SASV"/>
    <s v="SALES AND SERVICES"/>
    <s v="OTRE"/>
    <s v="OTHER REVENUE"/>
  </r>
  <r>
    <n v="2016"/>
    <s v="SB"/>
    <x v="237"/>
    <x v="231"/>
    <s v="WDS"/>
    <s v="IN"/>
    <s v="SS"/>
    <s v="SASV"/>
    <s v="IU"/>
    <n v="1500"/>
    <s v=" "/>
    <s v="Y"/>
    <s v="O"/>
    <s v="N"/>
    <s v=" "/>
    <s v="INCOME-CASH"/>
    <s v="N"/>
    <s v="A1"/>
    <s v="SALES AND SERVICES"/>
    <s v="SALESSERV"/>
    <s v="Y"/>
    <s v="DK"/>
    <s v="OTRE"/>
    <x v="0"/>
    <s v="OTH REVENUE"/>
    <s v="Y"/>
    <n v="3"/>
    <s v="IU"/>
    <n v="1500"/>
    <s v="SASV"/>
    <s v="SALES AND SERVICES"/>
    <s v="OTRE"/>
    <s v="OTHER REVENUE"/>
  </r>
  <r>
    <n v="2016"/>
    <s v="SB"/>
    <x v="238"/>
    <x v="232"/>
    <s v="FAC GO PRINT"/>
    <s v="IN"/>
    <s v="SS"/>
    <s v="SASV"/>
    <s v="IU"/>
    <n v="1552"/>
    <s v=" "/>
    <s v="Y"/>
    <s v="O"/>
    <s v="N"/>
    <s v=" "/>
    <s v="INCOME-CASH"/>
    <s v="N"/>
    <s v="A1"/>
    <s v="SALES AND SERVICES"/>
    <s v="SALESSERV"/>
    <s v="Y"/>
    <s v="DK"/>
    <s v="OTRE"/>
    <x v="0"/>
    <s v="OTH REVENUE"/>
    <s v="Y"/>
    <n v="3"/>
    <s v="IU"/>
    <n v="1552"/>
    <s v="SASV"/>
    <s v="SALES AND SERVICES"/>
    <s v="OTRE"/>
    <s v="OTHER REVENUE"/>
  </r>
  <r>
    <n v="2016"/>
    <s v="SB"/>
    <x v="239"/>
    <x v="233"/>
    <s v="TRAN ACT R-B"/>
    <s v="IN"/>
    <s v="SS"/>
    <s v="SASV"/>
    <s v="IU"/>
    <n v="1500"/>
    <s v=" "/>
    <s v="Y"/>
    <s v="O"/>
    <s v="N"/>
    <s v=" "/>
    <s v="INCOME-CASH"/>
    <s v="N"/>
    <s v="A1"/>
    <s v="SALES AND SERVICES"/>
    <s v="SALESSERV"/>
    <s v="Y"/>
    <s v="DK"/>
    <s v="OTRE"/>
    <x v="0"/>
    <s v="OTH REVENUE"/>
    <s v="Y"/>
    <n v="3"/>
    <s v="IU"/>
    <n v="1500"/>
    <s v="SASV"/>
    <s v="SALES AND SERVICES"/>
    <s v="OTRE"/>
    <s v="OTHER REVENUE"/>
  </r>
  <r>
    <n v="2016"/>
    <s v="SB"/>
    <x v="240"/>
    <x v="234"/>
    <s v="COURTSIDE"/>
    <s v="IN"/>
    <s v="SS"/>
    <s v="SASV"/>
    <s v="IU"/>
    <n v="1553"/>
    <s v=" "/>
    <s v="Y"/>
    <s v="O"/>
    <s v="N"/>
    <s v=" "/>
    <s v="INCOME-CASH"/>
    <s v="N"/>
    <s v="A1"/>
    <s v="SALES AND SERVICES"/>
    <s v="SALESSERV"/>
    <s v="Y"/>
    <s v="DK"/>
    <s v="OTRE"/>
    <x v="0"/>
    <s v="OTH REVENUE"/>
    <s v="Y"/>
    <n v="3"/>
    <s v="IU"/>
    <n v="1553"/>
    <s v="SASV"/>
    <s v="SALES AND SERVICES"/>
    <s v="OTRE"/>
    <s v="OTHER REVENUE"/>
  </r>
  <r>
    <n v="2016"/>
    <s v="SB"/>
    <x v="241"/>
    <x v="235"/>
    <s v="GRILLE"/>
    <s v="IN"/>
    <s v="SS"/>
    <s v="SASV"/>
    <s v="IU"/>
    <n v="1553"/>
    <s v=" "/>
    <s v="Y"/>
    <s v="O"/>
    <s v="N"/>
    <s v=" "/>
    <s v="INCOME-CASH"/>
    <s v="N"/>
    <s v="A1"/>
    <s v="SALES AND SERVICES"/>
    <s v="SALESSERV"/>
    <s v="Y"/>
    <s v="DK"/>
    <s v="OTRE"/>
    <x v="0"/>
    <s v="OTH REVENUE"/>
    <s v="Y"/>
    <n v="3"/>
    <s v="IU"/>
    <n v="1553"/>
    <s v="SASV"/>
    <s v="SALES AND SERVICES"/>
    <s v="OTRE"/>
    <s v="OTHER REVENUE"/>
  </r>
  <r>
    <n v="2016"/>
    <s v="SB"/>
    <x v="242"/>
    <x v="236"/>
    <s v="TELE SPECIAL"/>
    <s v="IN"/>
    <s v="SS"/>
    <s v="SASV"/>
    <s v="IU"/>
    <n v="1553"/>
    <s v=" "/>
    <s v="Y"/>
    <s v="O"/>
    <s v="N"/>
    <s v=" "/>
    <s v="INCOME-CASH"/>
    <s v="N"/>
    <s v="A1"/>
    <s v="SALES AND SERVICES"/>
    <s v="SALESSERV"/>
    <s v="Y"/>
    <s v="DK"/>
    <s v="OTRE"/>
    <x v="0"/>
    <s v="OTH REVENUE"/>
    <s v="Y"/>
    <n v="3"/>
    <s v="IU"/>
    <n v="1553"/>
    <s v="SASV"/>
    <s v="SALES AND SERVICES"/>
    <s v="OTRE"/>
    <s v="OTHER REVENUE"/>
  </r>
  <r>
    <n v="2016"/>
    <s v="SB"/>
    <x v="243"/>
    <x v="237"/>
    <s v="CATERING"/>
    <s v="IN"/>
    <s v="SS"/>
    <s v="SASV"/>
    <s v="IU"/>
    <n v="1553"/>
    <s v=" "/>
    <s v="Y"/>
    <s v="O"/>
    <s v="N"/>
    <s v=" "/>
    <s v="INCOME-CASH"/>
    <s v="N"/>
    <s v="A1"/>
    <s v="SALES AND SERVICES"/>
    <s v="SALESSERV"/>
    <s v="Y"/>
    <s v="DK"/>
    <s v="OTRE"/>
    <x v="0"/>
    <s v="OTH REVENUE"/>
    <s v="Y"/>
    <n v="3"/>
    <s v="IU"/>
    <n v="1553"/>
    <s v="SASV"/>
    <s v="SALES AND SERVICES"/>
    <s v="OTRE"/>
    <s v="OTHER REVENUE"/>
  </r>
  <r>
    <n v="2016"/>
    <s v="SB"/>
    <x v="244"/>
    <x v="238"/>
    <s v="CHILDFOOD"/>
    <s v="IN"/>
    <s v="SS"/>
    <s v="SASV"/>
    <s v="IU"/>
    <n v="1553"/>
    <s v=" "/>
    <s v="Y"/>
    <s v="O"/>
    <s v="N"/>
    <s v=" "/>
    <s v="INCOME-CASH"/>
    <s v="N"/>
    <s v="A1"/>
    <s v="SALES AND SERVICES"/>
    <s v="SALESSERV"/>
    <s v="Y"/>
    <s v="DK"/>
    <s v="OTRE"/>
    <x v="0"/>
    <s v="OTH REVENUE"/>
    <s v="Y"/>
    <n v="3"/>
    <s v="IU"/>
    <n v="1553"/>
    <s v="SASV"/>
    <s v="SALES AND SERVICES"/>
    <s v="OTRE"/>
    <s v="OTHER REVENUE"/>
  </r>
  <r>
    <n v="2016"/>
    <s v="SB"/>
    <x v="245"/>
    <x v="239"/>
    <s v="CONCESSION"/>
    <s v="IN"/>
    <s v="SS"/>
    <s v="SASV"/>
    <s v="IU"/>
    <n v="1553"/>
    <s v=" "/>
    <s v="Y"/>
    <s v="O"/>
    <s v="N"/>
    <s v=" "/>
    <s v="INCOME-CASH"/>
    <s v="N"/>
    <s v="A1"/>
    <s v="SALES AND SERVICES"/>
    <s v="SALESSERV"/>
    <s v="Y"/>
    <s v="DK"/>
    <s v="OTRE"/>
    <x v="0"/>
    <s v="OTH REVENUE"/>
    <s v="Y"/>
    <n v="3"/>
    <s v="IU"/>
    <n v="1553"/>
    <s v="SASV"/>
    <s v="SALES AND SERVICES"/>
    <s v="OTRE"/>
    <s v="OTHER REVENUE"/>
  </r>
  <r>
    <n v="2016"/>
    <s v="SB"/>
    <x v="246"/>
    <x v="240"/>
    <s v="SOUVENIR SAL"/>
    <s v="IN"/>
    <s v="SS"/>
    <s v="SASV"/>
    <s v="IU"/>
    <n v="1552"/>
    <s v=" "/>
    <s v="Y"/>
    <s v="O"/>
    <s v="N"/>
    <s v=" "/>
    <s v="INCOME-CASH"/>
    <s v="N"/>
    <s v="A1"/>
    <s v="SALES AND SERVICES"/>
    <s v="SALESSERV"/>
    <s v="Y"/>
    <s v="DK"/>
    <s v="OTRE"/>
    <x v="0"/>
    <s v="OTH REVENUE"/>
    <s v="Y"/>
    <n v="3"/>
    <s v="IU"/>
    <n v="1552"/>
    <s v="SASV"/>
    <s v="SALES AND SERVICES"/>
    <s v="OTRE"/>
    <s v="OTHER REVENUE"/>
  </r>
  <r>
    <n v="2016"/>
    <s v="SB"/>
    <x v="247"/>
    <x v="241"/>
    <s v="NORTHSIDE"/>
    <s v="IN"/>
    <s v="SS"/>
    <s v="SASV"/>
    <s v="IU"/>
    <n v="1553"/>
    <s v=" "/>
    <s v="Y"/>
    <s v="O"/>
    <s v="N"/>
    <s v=" "/>
    <s v="INCOME-CASH"/>
    <s v="N"/>
    <s v="A1"/>
    <s v="SALES AND SERVICES"/>
    <s v="SALESSERV"/>
    <s v="Y"/>
    <s v="DK"/>
    <s v="OTRE"/>
    <x v="0"/>
    <s v="OTH REVENUE"/>
    <s v="Y"/>
    <n v="3"/>
    <s v="IU"/>
    <n v="1553"/>
    <s v="SASV"/>
    <s v="SALES AND SERVICES"/>
    <s v="OTRE"/>
    <s v="OTHER REVENUE"/>
  </r>
  <r>
    <n v="2016"/>
    <s v="SB"/>
    <x v="248"/>
    <x v="242"/>
    <s v="CONF GO PRIN"/>
    <s v="IN"/>
    <s v="SS"/>
    <s v="SASV"/>
    <s v="IU"/>
    <n v="1552"/>
    <s v=" "/>
    <s v="Y"/>
    <s v="O"/>
    <s v="N"/>
    <s v=" "/>
    <s v="INCOME-CASH"/>
    <s v="N"/>
    <s v="A1"/>
    <s v="SALES AND SERVICES"/>
    <s v="SALESSERV"/>
    <s v="Y"/>
    <s v="DK"/>
    <s v="OTRE"/>
    <x v="0"/>
    <s v="OTH REVENUE"/>
    <s v="Y"/>
    <n v="3"/>
    <s v="IU"/>
    <n v="1552"/>
    <s v="SASV"/>
    <s v="SALES AND SERVICES"/>
    <s v="OTRE"/>
    <s v="OTHER REVENUE"/>
  </r>
  <r>
    <n v="2016"/>
    <s v="SB"/>
    <x v="249"/>
    <x v="243"/>
    <s v="PIPE &amp; DRAPE"/>
    <s v="IN"/>
    <s v="SS"/>
    <s v="SASV"/>
    <s v="IU"/>
    <n v="1553"/>
    <s v=" "/>
    <s v="Y"/>
    <s v="O"/>
    <s v="N"/>
    <s v=" "/>
    <s v="INCOME-CASH"/>
    <s v="N"/>
    <s v="A1"/>
    <s v="SALES AND SERVICES"/>
    <s v="SALESSERV"/>
    <s v="Y"/>
    <s v="DK"/>
    <s v="OTRE"/>
    <x v="0"/>
    <s v="OTH REVENUE"/>
    <s v="Y"/>
    <n v="3"/>
    <s v="IU"/>
    <n v="1553"/>
    <s v="SASV"/>
    <s v="SALES AND SERVICES"/>
    <s v="OTRE"/>
    <s v="OTHER REVENUE"/>
  </r>
  <r>
    <n v="2016"/>
    <s v="SB"/>
    <x v="250"/>
    <x v="244"/>
    <s v="EQUIPRENT"/>
    <s v="IN"/>
    <s v="SS"/>
    <s v="SASV"/>
    <s v="IU"/>
    <n v="1553"/>
    <s v=" "/>
    <s v="Y"/>
    <s v="O"/>
    <s v="N"/>
    <s v=" "/>
    <s v="INCOME-CASH"/>
    <s v="N"/>
    <s v="A1"/>
    <s v="SALES AND SERVICES"/>
    <s v="SALESSERV"/>
    <s v="Y"/>
    <s v="DK"/>
    <s v="OTRE"/>
    <x v="0"/>
    <s v="OTH REVENUE"/>
    <s v="Y"/>
    <n v="3"/>
    <s v="IU"/>
    <n v="1553"/>
    <s v="SASV"/>
    <s v="SALES AND SERVICES"/>
    <s v="OTRE"/>
    <s v="OTHER REVENUE"/>
  </r>
  <r>
    <n v="2016"/>
    <s v="SB"/>
    <x v="251"/>
    <x v="245"/>
    <s v="FLOWER"/>
    <s v="IN"/>
    <s v="SS"/>
    <s v="SASV"/>
    <s v="IU"/>
    <n v="1553"/>
    <s v=" "/>
    <s v="Y"/>
    <s v="O"/>
    <s v="N"/>
    <s v=" "/>
    <s v="INCOME-CASH"/>
    <s v="N"/>
    <s v="A1"/>
    <s v="SALES AND SERVICES"/>
    <s v="SALESSERV"/>
    <s v="Y"/>
    <s v="DK"/>
    <s v="OTRE"/>
    <x v="0"/>
    <s v="OTH REVENUE"/>
    <s v="Y"/>
    <n v="3"/>
    <s v="IU"/>
    <n v="1553"/>
    <s v="SASV"/>
    <s v="SALES AND SERVICES"/>
    <s v="OTRE"/>
    <s v="OTHER REVENUE"/>
  </r>
  <r>
    <n v="2016"/>
    <s v="SB"/>
    <x v="252"/>
    <x v="246"/>
    <s v="LINENS"/>
    <s v="IN"/>
    <s v="SS"/>
    <s v="SASV"/>
    <s v="IU"/>
    <n v="1553"/>
    <s v=" "/>
    <s v="Y"/>
    <s v="O"/>
    <s v="N"/>
    <s v=" "/>
    <s v="INCOME-CASH"/>
    <s v="N"/>
    <s v="A1"/>
    <s v="SALES AND SERVICES"/>
    <s v="SALESSERV"/>
    <s v="Y"/>
    <s v="DK"/>
    <s v="OTRE"/>
    <x v="0"/>
    <s v="OTH REVENUE"/>
    <s v="Y"/>
    <n v="3"/>
    <s v="IU"/>
    <n v="1553"/>
    <s v="SASV"/>
    <s v="SALES AND SERVICES"/>
    <s v="OTRE"/>
    <s v="OTHER REVENUE"/>
  </r>
  <r>
    <n v="2016"/>
    <s v="SB"/>
    <x v="253"/>
    <x v="247"/>
    <s v="DELIVERY"/>
    <s v="IN"/>
    <s v="SS"/>
    <s v="SASV"/>
    <s v="IU"/>
    <n v="1553"/>
    <s v=" "/>
    <s v="Y"/>
    <s v="O"/>
    <s v="N"/>
    <s v=" "/>
    <s v="INCOME-CASH"/>
    <s v="N"/>
    <s v="A1"/>
    <s v="SALES AND SERVICES"/>
    <s v="SALESSERV"/>
    <s v="Y"/>
    <s v="DK"/>
    <s v="OTRE"/>
    <x v="0"/>
    <s v="OTH REVENUE"/>
    <s v="Y"/>
    <n v="3"/>
    <s v="IU"/>
    <n v="1553"/>
    <s v="SASV"/>
    <s v="SALES AND SERVICES"/>
    <s v="OTRE"/>
    <s v="OTHER REVENUE"/>
  </r>
  <r>
    <n v="2016"/>
    <s v="SB"/>
    <x v="254"/>
    <x v="248"/>
    <s v="SERV &amp; LABOR"/>
    <s v="IN"/>
    <s v="SS"/>
    <s v="SASV"/>
    <s v="IU"/>
    <n v="1553"/>
    <s v=" "/>
    <s v="Y"/>
    <s v="O"/>
    <s v="N"/>
    <s v=" "/>
    <s v="INCOME-CASH"/>
    <s v="N"/>
    <s v="A1"/>
    <s v="SALES AND SERVICES"/>
    <s v="SALESSERV"/>
    <s v="Y"/>
    <s v="DK"/>
    <s v="OTRE"/>
    <x v="0"/>
    <s v="OTH REVENUE"/>
    <s v="Y"/>
    <n v="3"/>
    <s v="IU"/>
    <n v="1553"/>
    <s v="SASV"/>
    <s v="SALES AND SERVICES"/>
    <s v="OTRE"/>
    <s v="OTHER REVENUE"/>
  </r>
  <r>
    <n v="2016"/>
    <s v="SB"/>
    <x v="255"/>
    <x v="249"/>
    <s v="STU HEALTH"/>
    <s v="IN"/>
    <s v="SS"/>
    <s v="SASV"/>
    <s v="IU"/>
    <n v="1500"/>
    <n v="1530"/>
    <s v="Y"/>
    <s v="O"/>
    <s v="N"/>
    <s v=" "/>
    <s v="INCOME-CASH"/>
    <s v="N"/>
    <s v="A1"/>
    <s v="SALES AND SERVICES"/>
    <s v="SALESSERV"/>
    <s v="Y"/>
    <s v="DK"/>
    <s v="OTRE"/>
    <x v="0"/>
    <s v="OTH REVENUE"/>
    <s v="Y"/>
    <n v="3"/>
    <s v="IU"/>
    <n v="1500"/>
    <s v="SASV"/>
    <s v="SALES AND SERVICES"/>
    <s v="OTRE"/>
    <s v="OTHER REVENUE"/>
  </r>
  <r>
    <n v="2016"/>
    <s v="SB"/>
    <x v="256"/>
    <x v="250"/>
    <s v="SOFTWARE"/>
    <s v="IN"/>
    <s v="SS"/>
    <s v="SASV"/>
    <s v="IU"/>
    <n v="1553"/>
    <s v=" "/>
    <s v="Y"/>
    <s v="O"/>
    <s v="N"/>
    <s v=" "/>
    <s v="INCOME-CASH"/>
    <s v="N"/>
    <s v="A1"/>
    <s v="SALES AND SERVICES"/>
    <s v="SALESSERV"/>
    <s v="Y"/>
    <s v="DK"/>
    <s v="OTRE"/>
    <x v="0"/>
    <s v="OTH REVENUE"/>
    <s v="Y"/>
    <n v="3"/>
    <s v="IU"/>
    <n v="1553"/>
    <s v="SASV"/>
    <s v="SALES AND SERVICES"/>
    <s v="OTRE"/>
    <s v="OTHER REVENUE"/>
  </r>
  <r>
    <n v="2016"/>
    <s v="SB"/>
    <x v="257"/>
    <x v="251"/>
    <s v="BUL INC"/>
    <s v="IN"/>
    <s v="SS"/>
    <s v="SASV"/>
    <s v="IU"/>
    <n v="1553"/>
    <s v=" "/>
    <s v="Y"/>
    <s v="O"/>
    <s v="N"/>
    <s v=" "/>
    <s v="INCOME-CASH"/>
    <s v="N"/>
    <s v="A1"/>
    <s v="SALES AND SERVICES"/>
    <s v="SALESSERV"/>
    <s v="Y"/>
    <s v="DK"/>
    <s v="OTRE"/>
    <x v="0"/>
    <s v="OTH REVENUE"/>
    <s v="Y"/>
    <n v="3"/>
    <s v="IU"/>
    <n v="1553"/>
    <s v="SASV"/>
    <s v="SALES AND SERVICES"/>
    <s v="OTRE"/>
    <s v="OTHER REVENUE"/>
  </r>
  <r>
    <n v="2016"/>
    <s v="SB"/>
    <x v="258"/>
    <x v="252"/>
    <s v="TELE LD"/>
    <s v="IN"/>
    <s v="SS"/>
    <s v="SASV"/>
    <s v="IU"/>
    <n v="1552"/>
    <s v=" "/>
    <s v="Y"/>
    <s v="O"/>
    <s v="N"/>
    <s v=" "/>
    <s v="INCOME-CASH"/>
    <s v="N"/>
    <s v="A1"/>
    <s v="SALES AND SERVICES"/>
    <s v="SALESSERV"/>
    <s v="Y"/>
    <s v="DK"/>
    <s v="OTRE"/>
    <x v="0"/>
    <s v="OTH REVENUE"/>
    <s v="Y"/>
    <n v="3"/>
    <s v="IU"/>
    <n v="1552"/>
    <s v="SASV"/>
    <s v="SALES AND SERVICES"/>
    <s v="OTRE"/>
    <s v="OTHER REVENUE"/>
  </r>
  <r>
    <n v="2016"/>
    <s v="SB"/>
    <x v="259"/>
    <x v="253"/>
    <s v="STU ALUM DUE"/>
    <s v="IN"/>
    <s v="SS"/>
    <s v="SASV"/>
    <s v="IU"/>
    <n v="1553"/>
    <s v=" "/>
    <s v="Y"/>
    <s v="O"/>
    <s v="N"/>
    <s v=" "/>
    <s v="INCOME-CASH"/>
    <s v="N"/>
    <s v="A1"/>
    <s v="SALES AND SERVICES"/>
    <s v="SALESSERV"/>
    <s v="Y"/>
    <s v="DK"/>
    <s v="OTRE"/>
    <x v="0"/>
    <s v="OTH REVENUE"/>
    <s v="Y"/>
    <n v="3"/>
    <s v="IU"/>
    <n v="1553"/>
    <s v="SASV"/>
    <s v="SALES AND SERVICES"/>
    <s v="OTRE"/>
    <s v="OTHER REVENUE"/>
  </r>
  <r>
    <n v="2016"/>
    <s v="SB"/>
    <x v="260"/>
    <x v="254"/>
    <s v="SODEXO-CATER"/>
    <s v="IN"/>
    <s v="SS"/>
    <s v="SASV"/>
    <s v="IU"/>
    <n v="1553"/>
    <s v=" "/>
    <s v="Y"/>
    <s v="O"/>
    <s v="N"/>
    <s v=" "/>
    <s v="INCOME-CASH"/>
    <s v="N"/>
    <s v="A1"/>
    <s v="SALES AND SERVICES"/>
    <s v="SALESSERV"/>
    <s v="Y"/>
    <s v="DK"/>
    <s v="OTRE"/>
    <x v="0"/>
    <s v="OTH REVENUE"/>
    <s v="Y"/>
    <n v="3"/>
    <s v="IU"/>
    <n v="1553"/>
    <s v="SASV"/>
    <s v="SALES AND SERVICES"/>
    <s v="OTRE"/>
    <s v="OTHER REVENUE"/>
  </r>
  <r>
    <n v="2016"/>
    <s v="SB"/>
    <x v="261"/>
    <x v="255"/>
    <s v="TELE COMP"/>
    <s v="IN"/>
    <s v="SS"/>
    <s v="SASV"/>
    <s v="IU"/>
    <n v="1553"/>
    <s v=" "/>
    <s v="Y"/>
    <s v="O"/>
    <s v="N"/>
    <s v=" "/>
    <s v="INCOME-CASH"/>
    <s v="N"/>
    <s v="A1"/>
    <s v="SALES AND SERVICES"/>
    <s v="SALESSERV"/>
    <s v="Y"/>
    <s v="DK"/>
    <s v="OTRE"/>
    <x v="0"/>
    <s v="OTH REVENUE"/>
    <s v="Y"/>
    <n v="3"/>
    <s v="IU"/>
    <n v="1553"/>
    <s v="SASV"/>
    <s v="SALES AND SERVICES"/>
    <s v="OTRE"/>
    <s v="OTHER REVENUE"/>
  </r>
  <r>
    <n v="2016"/>
    <s v="SB"/>
    <x v="262"/>
    <x v="256"/>
    <s v="CLOTH/GIFTS"/>
    <s v="IN"/>
    <s v="SS"/>
    <s v="SASV"/>
    <s v="IU"/>
    <n v="1553"/>
    <s v=" "/>
    <s v="Y"/>
    <s v="O"/>
    <s v="N"/>
    <s v=" "/>
    <s v="INCOME-CASH"/>
    <s v="N"/>
    <s v="A1"/>
    <s v="SALES AND SERVICES"/>
    <s v="SALESSERV"/>
    <s v="Y"/>
    <s v="DK"/>
    <s v="OTRE"/>
    <x v="0"/>
    <s v="OTH REVENUE"/>
    <s v="Y"/>
    <n v="3"/>
    <s v="IU"/>
    <n v="1553"/>
    <s v="SASV"/>
    <s v="SALES AND SERVICES"/>
    <s v="OTRE"/>
    <s v="OTHER REVENUE"/>
  </r>
  <r>
    <n v="2016"/>
    <s v="SB"/>
    <x v="263"/>
    <x v="257"/>
    <s v="SCHOOL SUPP"/>
    <s v="IN"/>
    <s v="SS"/>
    <s v="SASV"/>
    <s v="IU"/>
    <n v="1552"/>
    <s v=" "/>
    <s v="Y"/>
    <s v="O"/>
    <s v="N"/>
    <s v=" "/>
    <s v="INCOME-CASH"/>
    <s v="N"/>
    <s v="A1"/>
    <s v="SALES AND SERVICES"/>
    <s v="SALESSERV"/>
    <s v="Y"/>
    <s v="DK"/>
    <s v="OTRE"/>
    <x v="0"/>
    <s v="OTH REVENUE"/>
    <s v="Y"/>
    <n v="3"/>
    <s v="IU"/>
    <n v="1552"/>
    <s v="SASV"/>
    <s v="SALES AND SERVICES"/>
    <s v="OTRE"/>
    <s v="OTHER REVENUE"/>
  </r>
  <r>
    <n v="2016"/>
    <s v="SB"/>
    <x v="264"/>
    <x v="258"/>
    <s v="TXT NEW"/>
    <s v="IN"/>
    <s v="SS"/>
    <s v="SASV"/>
    <s v="IU"/>
    <n v="1552"/>
    <s v=" "/>
    <s v="Y"/>
    <s v="O"/>
    <s v="N"/>
    <s v=" "/>
    <s v="INCOME-CASH"/>
    <s v="N"/>
    <s v="A1"/>
    <s v="SALES AND SERVICES"/>
    <s v="SALESSERV"/>
    <s v="Y"/>
    <s v="DK"/>
    <s v="OTRE"/>
    <x v="0"/>
    <s v="OTH REVENUE"/>
    <s v="Y"/>
    <n v="3"/>
    <s v="IU"/>
    <n v="1552"/>
    <s v="SASV"/>
    <s v="SALES AND SERVICES"/>
    <s v="OTRE"/>
    <s v="OTHER REVENUE"/>
  </r>
  <r>
    <n v="2016"/>
    <s v="SB"/>
    <x v="265"/>
    <x v="259"/>
    <s v="TXT USED"/>
    <s v="IN"/>
    <s v="SS"/>
    <s v="SASV"/>
    <s v="IU"/>
    <n v="1552"/>
    <s v=" "/>
    <s v="Y"/>
    <s v="O"/>
    <s v="N"/>
    <s v=" "/>
    <s v="INCOME-CASH"/>
    <s v="N"/>
    <s v="A1"/>
    <s v="SALES AND SERVICES"/>
    <s v="SALESSERV"/>
    <s v="Y"/>
    <s v="DK"/>
    <s v="OTRE"/>
    <x v="0"/>
    <s v="OTH REVENUE"/>
    <s v="Y"/>
    <n v="3"/>
    <s v="IU"/>
    <n v="1552"/>
    <s v="SASV"/>
    <s v="SALES AND SERVICES"/>
    <s v="OTRE"/>
    <s v="OTHER REVENUE"/>
  </r>
  <r>
    <n v="2016"/>
    <s v="SB"/>
    <x v="266"/>
    <x v="260"/>
    <s v="TRD BOOKS"/>
    <s v="IN"/>
    <s v="SS"/>
    <s v="SASV"/>
    <s v="IU"/>
    <n v="1552"/>
    <s v=" "/>
    <s v="Y"/>
    <s v="O"/>
    <s v="N"/>
    <s v=" "/>
    <s v="INCOME-CASH"/>
    <s v="N"/>
    <s v="A1"/>
    <s v="SALES AND SERVICES"/>
    <s v="SALESSERV"/>
    <s v="Y"/>
    <s v="DK"/>
    <s v="OTRE"/>
    <x v="0"/>
    <s v="OTH REVENUE"/>
    <s v="Y"/>
    <n v="3"/>
    <s v="IU"/>
    <n v="1552"/>
    <s v="SASV"/>
    <s v="SALES AND SERVICES"/>
    <s v="OTRE"/>
    <s v="OTHER REVENUE"/>
  </r>
  <r>
    <n v="2016"/>
    <s v="SB"/>
    <x v="267"/>
    <x v="261"/>
    <s v="TXT ALLW"/>
    <s v="IN"/>
    <s v="SS"/>
    <s v="SASV"/>
    <s v="IU"/>
    <n v="1552"/>
    <s v=" "/>
    <s v="Y"/>
    <s v="O"/>
    <s v="N"/>
    <s v=" "/>
    <s v="INCOME-CASH"/>
    <s v="N"/>
    <s v="A1"/>
    <s v="SALES AND SERVICES"/>
    <s v="SALESSERV"/>
    <s v="Y"/>
    <s v="DK"/>
    <s v="OTRE"/>
    <x v="0"/>
    <s v="OTH REVENUE"/>
    <s v="Y"/>
    <n v="3"/>
    <s v="IU"/>
    <n v="1552"/>
    <s v="SASV"/>
    <s v="SALES AND SERVICES"/>
    <s v="OTRE"/>
    <s v="OTHER REVENUE"/>
  </r>
  <r>
    <n v="2016"/>
    <s v="SB"/>
    <x v="268"/>
    <x v="262"/>
    <s v="PRINTING"/>
    <s v="IN"/>
    <s v="SS"/>
    <s v="SASV"/>
    <s v="IU"/>
    <n v="1500"/>
    <s v=" "/>
    <s v="Y"/>
    <s v="O"/>
    <s v="N"/>
    <s v=" "/>
    <s v="INCOME-CASH"/>
    <s v="N"/>
    <s v="A1"/>
    <s v="SALES AND SERVICES"/>
    <s v="SALESSERV"/>
    <s v="Y"/>
    <s v="DK"/>
    <s v="OTRE"/>
    <x v="0"/>
    <s v="OTH REVENUE"/>
    <s v="Y"/>
    <n v="3"/>
    <s v="IU"/>
    <n v="1500"/>
    <s v="SASV"/>
    <s v="SALES AND SERVICES"/>
    <s v="OTRE"/>
    <s v="OTHER REVENUE"/>
  </r>
  <r>
    <n v="2016"/>
    <s v="SB"/>
    <x v="269"/>
    <x v="263"/>
    <s v="WORKSHOP"/>
    <s v="IN"/>
    <s v="SS"/>
    <s v="SASV"/>
    <s v="IU"/>
    <n v="1500"/>
    <s v=" "/>
    <s v="Y"/>
    <s v="O"/>
    <s v="N"/>
    <s v=" "/>
    <s v="INCOME-CASH"/>
    <s v="N"/>
    <s v="A1"/>
    <s v="SALES AND SERVICES"/>
    <s v="SALESSERV"/>
    <s v="Y"/>
    <s v="DK"/>
    <s v="OTRE"/>
    <x v="0"/>
    <s v="OTH REVENUE"/>
    <s v="Y"/>
    <n v="3"/>
    <s v="IU"/>
    <n v="1500"/>
    <s v="SASV"/>
    <s v="SALES AND SERVICES"/>
    <s v="OTRE"/>
    <s v="OTHER REVENUE"/>
  </r>
  <r>
    <n v="2016"/>
    <s v="SB"/>
    <x v="270"/>
    <x v="264"/>
    <s v="COPY CENTER"/>
    <s v="IN"/>
    <s v="SS"/>
    <s v="SASV"/>
    <s v="IU"/>
    <n v="1500"/>
    <s v=" "/>
    <s v="Y"/>
    <s v="O"/>
    <s v="N"/>
    <s v=" "/>
    <s v="INCOME-CASH"/>
    <s v="N"/>
    <s v="A1"/>
    <s v="SALES AND SERVICES"/>
    <s v="SALESSERV"/>
    <s v="Y"/>
    <s v="DK"/>
    <s v="OTRE"/>
    <x v="0"/>
    <s v="OTH REVENUE"/>
    <s v="Y"/>
    <n v="3"/>
    <s v="IU"/>
    <n v="1500"/>
    <s v="SASV"/>
    <s v="SALES AND SERVICES"/>
    <s v="OTRE"/>
    <s v="OTHER REVENUE"/>
  </r>
  <r>
    <n v="2016"/>
    <s v="SB"/>
    <x v="271"/>
    <x v="265"/>
    <s v="DEPT COPIES"/>
    <s v="IN"/>
    <s v="SS"/>
    <s v="SASV"/>
    <s v="IU"/>
    <n v="1500"/>
    <s v=" "/>
    <s v="Y"/>
    <s v="O"/>
    <s v="N"/>
    <s v=" "/>
    <s v="INCOME-CASH"/>
    <s v="N"/>
    <s v="A1"/>
    <s v="SALES AND SERVICES"/>
    <s v="SALESSERV"/>
    <s v="Y"/>
    <s v="DK"/>
    <s v="OTRE"/>
    <x v="0"/>
    <s v="OTH REVENUE"/>
    <s v="Y"/>
    <n v="3"/>
    <s v="IU"/>
    <n v="1500"/>
    <s v="SASV"/>
    <s v="SALES AND SERVICES"/>
    <s v="OTRE"/>
    <s v="OTHER REVENUE"/>
  </r>
  <r>
    <n v="2016"/>
    <s v="SB"/>
    <x v="272"/>
    <x v="266"/>
    <s v="FINISHING"/>
    <s v="IN"/>
    <s v="SS"/>
    <s v="SASV"/>
    <s v="IU"/>
    <n v="1500"/>
    <s v=" "/>
    <s v="Y"/>
    <s v="O"/>
    <s v="N"/>
    <s v=" "/>
    <s v="INCOME-CASH"/>
    <s v="N"/>
    <s v="A1"/>
    <s v="SALES AND SERVICES"/>
    <s v="SALESSERV"/>
    <s v="Y"/>
    <s v="DK"/>
    <s v="OTRE"/>
    <x v="0"/>
    <s v="OTH REVENUE"/>
    <s v="Y"/>
    <n v="3"/>
    <s v="IU"/>
    <n v="1500"/>
    <s v="SASV"/>
    <s v="SALES AND SERVICES"/>
    <s v="OTRE"/>
    <s v="OTHER REVENUE"/>
  </r>
  <r>
    <n v="2016"/>
    <s v="SB"/>
    <x v="273"/>
    <x v="267"/>
    <s v="CENTER SUPPL"/>
    <s v="IN"/>
    <s v="SS"/>
    <s v="SASV"/>
    <s v="IU"/>
    <n v="1500"/>
    <s v=" "/>
    <s v="Y"/>
    <s v="O"/>
    <s v="N"/>
    <s v=" "/>
    <s v="INCOME-CASH"/>
    <s v="N"/>
    <s v="A1"/>
    <s v="SALES AND SERVICES"/>
    <s v="SALESSERV"/>
    <s v="Y"/>
    <s v="DK"/>
    <s v="OTRE"/>
    <x v="0"/>
    <s v="OTH REVENUE"/>
    <s v="Y"/>
    <n v="3"/>
    <s v="IU"/>
    <n v="1500"/>
    <s v="SASV"/>
    <s v="SALES AND SERVICES"/>
    <s v="OTRE"/>
    <s v="OTHER REVENUE"/>
  </r>
  <r>
    <n v="2016"/>
    <s v="SB"/>
    <x v="274"/>
    <x v="268"/>
    <s v="OTHR RECPTS"/>
    <s v="IN"/>
    <s v="NA"/>
    <s v="OTHR"/>
    <s v="IU"/>
    <n v="1600"/>
    <s v=" "/>
    <s v="Y"/>
    <s v="O"/>
    <s v="N"/>
    <s v=" "/>
    <s v="INCOME-CASH"/>
    <s v="N"/>
    <s v="A1"/>
    <s v="OTHER REVENUE"/>
    <s v="OTHER REV"/>
    <s v="Y"/>
    <s v="DP"/>
    <s v="OTRE"/>
    <x v="0"/>
    <s v="OTH REVENUE"/>
    <s v="Y"/>
    <n v="3"/>
    <s v="IU"/>
    <n v="1600"/>
    <s v="OTHR"/>
    <s v="OTHER REVENUE"/>
    <s v="OTRE"/>
    <s v="OTHER REVENUE"/>
  </r>
  <r>
    <n v="2016"/>
    <s v="SB"/>
    <x v="275"/>
    <x v="269"/>
    <s v="CHRG RECIPTS"/>
    <s v="IN"/>
    <s v="SS"/>
    <s v="SASV"/>
    <s v="IU"/>
    <n v="1553"/>
    <s v=" "/>
    <s v="Y"/>
    <s v="O"/>
    <s v="N"/>
    <s v=" "/>
    <s v="INCOME-CASH"/>
    <s v="N"/>
    <s v="A1"/>
    <s v="SALES AND SERVICES"/>
    <s v="SALESSERV"/>
    <s v="Y"/>
    <s v="DK"/>
    <s v="OTRE"/>
    <x v="0"/>
    <s v="OTH REVENUE"/>
    <s v="Y"/>
    <n v="3"/>
    <s v="IU"/>
    <n v="1553"/>
    <s v="SASV"/>
    <s v="SALES AND SERVICES"/>
    <s v="OTRE"/>
    <s v="OTHER REVENUE"/>
  </r>
  <r>
    <n v="2016"/>
    <s v="SB"/>
    <x v="276"/>
    <x v="270"/>
    <s v="RENT BLDG"/>
    <s v="IN"/>
    <s v="NA"/>
    <s v="SASV"/>
    <s v="IU"/>
    <n v="1308"/>
    <s v=" "/>
    <s v="Y"/>
    <s v="O"/>
    <s v="N"/>
    <s v=" "/>
    <s v="INCOME-CASH"/>
    <s v="N"/>
    <s v="A1"/>
    <s v="SALES AND SERVICES"/>
    <s v="SALESSERV"/>
    <s v="Y"/>
    <s v="DK"/>
    <s v="OTRE"/>
    <x v="0"/>
    <s v="OTH REVENUE"/>
    <s v="Y"/>
    <n v="3"/>
    <s v="IU"/>
    <n v="1308"/>
    <s v="SASV"/>
    <s v="SALES AND SERVICES"/>
    <s v="OTRE"/>
    <s v="OTHER REVENUE"/>
  </r>
  <r>
    <n v="2016"/>
    <s v="SB"/>
    <x v="277"/>
    <x v="271"/>
    <s v="COMMENCEMENT"/>
    <s v="IN"/>
    <s v="NA"/>
    <s v="OTHR"/>
    <s v="IU"/>
    <n v="1601"/>
    <s v=" "/>
    <s v="Y"/>
    <s v="O"/>
    <s v="N"/>
    <s v=" "/>
    <s v="INCOME-CASH"/>
    <s v="N"/>
    <s v="A1"/>
    <s v="OTHER REVENUE"/>
    <s v="OTHER REV"/>
    <s v="Y"/>
    <s v="DP"/>
    <s v="OTRE"/>
    <x v="0"/>
    <s v="OTH REVENUE"/>
    <s v="Y"/>
    <n v="3"/>
    <s v="IU"/>
    <n v="1601"/>
    <s v="OTHR"/>
    <s v="OTHER REVENUE"/>
    <s v="OTRE"/>
    <s v="OTHER REVENUE"/>
  </r>
  <r>
    <n v="2016"/>
    <s v="SB"/>
    <x v="278"/>
    <x v="272"/>
    <s v="RENT APART"/>
    <s v="IN"/>
    <s v="NA"/>
    <s v="SASV"/>
    <s v="IU"/>
    <n v="1320"/>
    <s v=" "/>
    <s v="Y"/>
    <s v="O"/>
    <s v="N"/>
    <s v=" "/>
    <s v="INCOME-CASH"/>
    <s v="N"/>
    <s v="A1"/>
    <s v="SALES AND SERVICES"/>
    <s v="SALESSERV"/>
    <s v="Y"/>
    <s v="DK"/>
    <s v="OTRE"/>
    <x v="0"/>
    <s v="OTH REVENUE"/>
    <s v="Y"/>
    <n v="3"/>
    <s v="IU"/>
    <n v="1320"/>
    <s v="SASV"/>
    <s v="SALES AND SERVICES"/>
    <s v="OTRE"/>
    <s v="OTHER REVENUE"/>
  </r>
  <r>
    <n v="2016"/>
    <s v="SB"/>
    <x v="279"/>
    <x v="273"/>
    <s v="GUEST CONFER"/>
    <s v="IN"/>
    <s v="NA"/>
    <s v="SASV"/>
    <s v="IU"/>
    <n v="1320"/>
    <s v=" "/>
    <s v="Y"/>
    <s v="O"/>
    <s v="N"/>
    <s v=" "/>
    <s v="INCOME-CASH"/>
    <s v="N"/>
    <s v="A1"/>
    <s v="SALES AND SERVICES"/>
    <s v="SALESSERV"/>
    <s v="Y"/>
    <s v="DK"/>
    <s v="OTRE"/>
    <x v="0"/>
    <s v="OTH REVENUE"/>
    <s v="Y"/>
    <n v="3"/>
    <s v="IU"/>
    <n v="1320"/>
    <s v="SASV"/>
    <s v="SALES AND SERVICES"/>
    <s v="OTRE"/>
    <s v="OTHER REVENUE"/>
  </r>
  <r>
    <n v="2016"/>
    <s v="SB"/>
    <x v="280"/>
    <x v="274"/>
    <s v="RENT HOUSE"/>
    <s v="IN"/>
    <s v="NA"/>
    <s v="SASV"/>
    <s v="IU"/>
    <n v="1320"/>
    <s v=" "/>
    <s v="Y"/>
    <s v="O"/>
    <s v="N"/>
    <s v=" "/>
    <s v="INCOME-CASH"/>
    <s v="N"/>
    <s v="A1"/>
    <s v="SALES AND SERVICES"/>
    <s v="SALESSERV"/>
    <s v="Y"/>
    <s v="DK"/>
    <s v="OTRE"/>
    <x v="0"/>
    <s v="OTH REVENUE"/>
    <s v="Y"/>
    <n v="3"/>
    <s v="IU"/>
    <n v="1320"/>
    <s v="SASV"/>
    <s v="SALES AND SERVICES"/>
    <s v="OTRE"/>
    <s v="OTHER REVENUE"/>
  </r>
  <r>
    <n v="2016"/>
    <s v="SB"/>
    <x v="281"/>
    <x v="275"/>
    <s v="INTEREST"/>
    <s v="IN"/>
    <s v="NA"/>
    <s v="INVR"/>
    <s v="IU"/>
    <n v="1335"/>
    <s v=" "/>
    <s v="Y"/>
    <s v="O"/>
    <s v="N"/>
    <s v=" "/>
    <s v="INCOME-CASH"/>
    <s v="N"/>
    <s v="A1"/>
    <s v="INVESTMENTS"/>
    <s v="INVEST"/>
    <s v="Y"/>
    <s v="DA"/>
    <s v="OTRE"/>
    <x v="0"/>
    <s v="OTH REVENUE"/>
    <s v="Y"/>
    <n v="3"/>
    <s v="IU"/>
    <n v="1335"/>
    <s v="INVR"/>
    <s v="INVESTMENTS"/>
    <s v="OTRE"/>
    <s v="OTHER REVENUE"/>
  </r>
  <r>
    <n v="2016"/>
    <s v="SB"/>
    <x v="282"/>
    <x v="276"/>
    <s v="INT LN CNCL"/>
    <s v="IN"/>
    <s v="NA"/>
    <s v="INVR"/>
    <s v="IU"/>
    <n v="1335"/>
    <s v=" "/>
    <s v="Y"/>
    <s v="O"/>
    <s v="N"/>
    <s v=" "/>
    <s v="INCOME-CASH"/>
    <s v="N"/>
    <s v="A1"/>
    <s v="INVESTMENTS"/>
    <s v="INVEST"/>
    <s v="Y"/>
    <s v="DA"/>
    <s v="OTRE"/>
    <x v="0"/>
    <s v="OTH REVENUE"/>
    <s v="Y"/>
    <n v="3"/>
    <s v="IU"/>
    <n v="1335"/>
    <s v="INVR"/>
    <s v="INVESTMENTS"/>
    <s v="OTRE"/>
    <s v="OTHER REVENUE"/>
  </r>
  <r>
    <n v="2016"/>
    <s v="SB"/>
    <x v="283"/>
    <x v="277"/>
    <s v="IN INV CSH"/>
    <s v="IN"/>
    <s v="NA"/>
    <s v="INVR"/>
    <s v="IU"/>
    <n v="1335"/>
    <s v=" "/>
    <s v="Y"/>
    <s v="O"/>
    <s v="N"/>
    <s v=" "/>
    <s v="INCOME-CASH"/>
    <s v="N"/>
    <s v="A1"/>
    <s v="INVESTMENTS"/>
    <s v="INVEST"/>
    <s v="Y"/>
    <s v="DA"/>
    <s v="OTRE"/>
    <x v="0"/>
    <s v="OTH REVENUE"/>
    <s v="Y"/>
    <n v="3"/>
    <s v="IU"/>
    <n v="1335"/>
    <s v="INVR"/>
    <s v="INVESTMENTS"/>
    <s v="OTRE"/>
    <s v="OTHER REVENUE"/>
  </r>
  <r>
    <n v="2016"/>
    <s v="SB"/>
    <x v="284"/>
    <x v="278"/>
    <s v="INT IN CAP L"/>
    <s v="IN"/>
    <s v="NA"/>
    <s v="INVR"/>
    <s v="IU"/>
    <n v="1651"/>
    <s v=" "/>
    <s v="Y"/>
    <s v="O"/>
    <s v="N"/>
    <s v=" "/>
    <s v="INCOME-CASH"/>
    <s v="N"/>
    <s v="A1"/>
    <s v="INVESTMENTS"/>
    <s v="INVEST"/>
    <s v="Y"/>
    <s v="DA"/>
    <s v="OTRE"/>
    <x v="0"/>
    <s v="OTH REVENUE"/>
    <s v="Y"/>
    <n v="3"/>
    <s v="IU"/>
    <n v="1651"/>
    <s v="INVR"/>
    <s v="INVESTMENTS"/>
    <s v="OTRE"/>
    <s v="OTHER REVENUE"/>
  </r>
  <r>
    <n v="2016"/>
    <s v="SB"/>
    <x v="285"/>
    <x v="279"/>
    <s v="PLANT TRF IN"/>
    <s v="IN"/>
    <s v="TN"/>
    <s v="TRAN"/>
    <s v="IU"/>
    <n v="1699"/>
    <s v=" "/>
    <s v="Y"/>
    <s v="O"/>
    <s v="N"/>
    <s v=" "/>
    <s v="INCOME-CASH"/>
    <s v="N"/>
    <s v="A1"/>
    <s v="TRANSFER OF FUNDS"/>
    <s v="TRANSFER"/>
    <s v="Y"/>
    <s v="SP"/>
    <s v="TRSF"/>
    <x v="3"/>
    <s v="TRANSFER"/>
    <s v="Y"/>
    <n v="19"/>
    <s v="IU"/>
    <n v="1699"/>
    <s v="TRAN"/>
    <s v="TRANSFER OF FUNDS"/>
    <s v="TRSF"/>
    <s v="TRANSFER OF FUNDS"/>
  </r>
  <r>
    <n v="2016"/>
    <s v="SB"/>
    <x v="286"/>
    <x v="280"/>
    <s v="RENT VEHICLE"/>
    <s v="IN"/>
    <s v="NA"/>
    <s v="SASV"/>
    <s v="IU"/>
    <n v="1360"/>
    <s v=" "/>
    <s v="Y"/>
    <s v="O"/>
    <s v="N"/>
    <s v=" "/>
    <s v="INCOME-CASH"/>
    <s v="N"/>
    <s v="A1"/>
    <s v="SALES AND SERVICES"/>
    <s v="SALESSERV"/>
    <s v="Y"/>
    <s v="DK"/>
    <s v="OTRE"/>
    <x v="0"/>
    <s v="OTH REVENUE"/>
    <s v="Y"/>
    <n v="3"/>
    <s v="IU"/>
    <n v="1360"/>
    <s v="SASV"/>
    <s v="SALES AND SERVICES"/>
    <s v="OTRE"/>
    <s v="OTHER REVENUE"/>
  </r>
  <r>
    <n v="2016"/>
    <s v="SB"/>
    <x v="287"/>
    <x v="281"/>
    <s v="VEH LEASE"/>
    <s v="IN"/>
    <s v="NA"/>
    <s v="SASV"/>
    <s v="IU"/>
    <n v="1360"/>
    <s v=" "/>
    <s v="Y"/>
    <s v="O"/>
    <s v="N"/>
    <s v=" "/>
    <s v="INCOME-CASH"/>
    <s v="N"/>
    <s v="A1"/>
    <s v="SALES AND SERVICES"/>
    <s v="SALESSERV"/>
    <s v="Y"/>
    <s v="DK"/>
    <s v="OTRE"/>
    <x v="0"/>
    <s v="OTH REVENUE"/>
    <s v="Y"/>
    <n v="3"/>
    <s v="IU"/>
    <n v="1360"/>
    <s v="SASV"/>
    <s v="SALES AND SERVICES"/>
    <s v="OTRE"/>
    <s v="OTHER REVENUE"/>
  </r>
  <r>
    <n v="2016"/>
    <s v="SB"/>
    <x v="288"/>
    <x v="282"/>
    <s v="INT WOFF"/>
    <s v="IN"/>
    <s v="NA"/>
    <s v="OTHR"/>
    <s v="IU"/>
    <n v="1600"/>
    <s v=" "/>
    <s v="Y"/>
    <s v="O"/>
    <s v="N"/>
    <s v=" "/>
    <s v="INCOME-CASH"/>
    <s v="N"/>
    <s v="A1"/>
    <s v="OTHER REVENUE"/>
    <s v="OTHER REV"/>
    <s v="Y"/>
    <s v="DP"/>
    <s v="OTRE"/>
    <x v="0"/>
    <s v="OTH REVENUE"/>
    <s v="Y"/>
    <n v="3"/>
    <s v="IU"/>
    <n v="1600"/>
    <s v="OTHR"/>
    <s v="OTHER REVENUE"/>
    <s v="OTRE"/>
    <s v="OTHER REVENUE"/>
  </r>
  <r>
    <n v="2016"/>
    <s v="SB"/>
    <x v="289"/>
    <x v="283"/>
    <s v="INT UNCOLL"/>
    <s v="IN"/>
    <s v="NA"/>
    <s v="OTHR"/>
    <s v="IU"/>
    <n v="1600"/>
    <s v=" "/>
    <s v="Y"/>
    <s v="O"/>
    <s v="N"/>
    <s v=" "/>
    <s v="INCOME-CASH"/>
    <s v="N"/>
    <s v="A1"/>
    <s v="OTHER REVENUE"/>
    <s v="OTHER REV"/>
    <s v="Y"/>
    <s v="DP"/>
    <s v="OTRE"/>
    <x v="0"/>
    <s v="OTH REVENUE"/>
    <s v="Y"/>
    <n v="3"/>
    <s v="IU"/>
    <n v="1600"/>
    <s v="OTHR"/>
    <s v="OTHER REVENUE"/>
    <s v="OTRE"/>
    <s v="OTHER REVENUE"/>
  </r>
  <r>
    <n v="2016"/>
    <s v="SB"/>
    <x v="290"/>
    <x v="284"/>
    <s v="INT ASSGND"/>
    <s v="IN"/>
    <s v="NA"/>
    <s v="OTHR"/>
    <s v="IU"/>
    <n v="1600"/>
    <s v=" "/>
    <s v="Y"/>
    <s v="O"/>
    <s v="N"/>
    <s v=" "/>
    <s v="INCOME-CASH"/>
    <s v="N"/>
    <s v="A1"/>
    <s v="OTHER REVENUE"/>
    <s v="OTHER REV"/>
    <s v="Y"/>
    <s v="DP"/>
    <s v="OTRE"/>
    <x v="0"/>
    <s v="OTH REVENUE"/>
    <s v="Y"/>
    <n v="3"/>
    <s v="IU"/>
    <n v="1600"/>
    <s v="OTHR"/>
    <s v="OTHER REVENUE"/>
    <s v="OTRE"/>
    <s v="OTHER REVENUE"/>
  </r>
  <r>
    <n v="2016"/>
    <s v="SB"/>
    <x v="291"/>
    <x v="285"/>
    <s v="TR ENDOW MAT"/>
    <s v="IN"/>
    <s v="TN"/>
    <s v="TRAN"/>
    <s v="IU"/>
    <n v="1699"/>
    <s v=" "/>
    <s v="Y"/>
    <s v="O"/>
    <s v="N"/>
    <s v=" "/>
    <s v="INCOME-CASH"/>
    <s v="N"/>
    <s v="A1"/>
    <s v="TRANSFER OF FUNDS"/>
    <s v="TRANSFER"/>
    <s v="Y"/>
    <s v="SP"/>
    <s v="TRSF"/>
    <x v="3"/>
    <s v="TRANSFER"/>
    <s v="Y"/>
    <n v="19"/>
    <s v="IU"/>
    <n v="1699"/>
    <s v="TRAN"/>
    <s v="TRANSFER OF FUNDS"/>
    <s v="TRSF"/>
    <s v="TRANSFER OF FUNDS"/>
  </r>
  <r>
    <n v="2016"/>
    <s v="SB"/>
    <x v="292"/>
    <x v="286"/>
    <s v="TR PRNC/IN"/>
    <s v="IN"/>
    <s v="MT"/>
    <s v="OTHR"/>
    <s v="IU"/>
    <n v="1605"/>
    <s v=" "/>
    <s v="Y"/>
    <s v="O"/>
    <s v="N"/>
    <s v=" "/>
    <s v="INCOME-CASH"/>
    <s v="N"/>
    <s v="A1"/>
    <s v="OTHER REVENUE"/>
    <s v="OTHER REV"/>
    <s v="Y"/>
    <s v="DP"/>
    <s v="OTRE"/>
    <x v="0"/>
    <s v="OTH REVENUE"/>
    <s v="Y"/>
    <n v="3"/>
    <s v="IU"/>
    <n v="1605"/>
    <s v="OTHR"/>
    <s v="OTHER REVENUE"/>
    <s v="OTRE"/>
    <s v="OTHER REVENUE"/>
  </r>
  <r>
    <n v="2016"/>
    <s v="SB"/>
    <x v="293"/>
    <x v="287"/>
    <s v="TR DED STU F"/>
    <s v="IN"/>
    <s v="MT"/>
    <s v="OTHR"/>
    <s v="IU"/>
    <n v="1610"/>
    <s v=" "/>
    <s v="Y"/>
    <s v="O"/>
    <s v="N"/>
    <s v=" "/>
    <s v="INCOME-CASH"/>
    <s v="N"/>
    <s v="A1"/>
    <s v="OTHER REVENUE"/>
    <s v="OTHER REV"/>
    <s v="Y"/>
    <s v="DP"/>
    <s v="OTRE"/>
    <x v="0"/>
    <s v="OTH REVENUE"/>
    <s v="Y"/>
    <n v="3"/>
    <s v="IU"/>
    <n v="1610"/>
    <s v="OTHR"/>
    <s v="OTHER REVENUE"/>
    <s v="OTRE"/>
    <s v="OTHER REVENUE"/>
  </r>
  <r>
    <n v="2016"/>
    <s v="SB"/>
    <x v="294"/>
    <x v="288"/>
    <s v="TRANSFER IN"/>
    <s v="IN"/>
    <s v="TN"/>
    <s v="TRAN"/>
    <s v="IU"/>
    <n v="1699"/>
    <s v=" "/>
    <s v="Y"/>
    <s v="O"/>
    <s v="N"/>
    <s v=" "/>
    <s v="INCOME-CASH"/>
    <s v="N"/>
    <s v="A1"/>
    <s v="TRANSFER OF FUNDS"/>
    <s v="TRANSFER"/>
    <s v="Y"/>
    <s v="SP"/>
    <s v="TRSF"/>
    <x v="3"/>
    <s v="TRANSFER"/>
    <s v="Y"/>
    <n v="19"/>
    <s v="IU"/>
    <n v="1699"/>
    <s v="TRAN"/>
    <s v="TRANSFER OF FUNDS"/>
    <s v="TRSF"/>
    <s v="TRANSFER OF FUNDS"/>
  </r>
  <r>
    <n v="2016"/>
    <s v="SB"/>
    <x v="295"/>
    <x v="289"/>
    <s v="OTHR INC"/>
    <s v="IN"/>
    <s v="NA"/>
    <s v="OTHR"/>
    <s v="IU"/>
    <n v="1600"/>
    <s v=" "/>
    <s v="Y"/>
    <s v="O"/>
    <s v="N"/>
    <s v=" "/>
    <s v="INCOME-CASH"/>
    <s v="N"/>
    <s v="A1"/>
    <s v="OTHER REVENUE"/>
    <s v="OTHER REV"/>
    <s v="Y"/>
    <s v="DP"/>
    <s v="OTRE"/>
    <x v="0"/>
    <s v="OTH REVENUE"/>
    <s v="Y"/>
    <n v="3"/>
    <s v="IU"/>
    <n v="1600"/>
    <s v="OTHR"/>
    <s v="OTHER REVENUE"/>
    <s v="OTRE"/>
    <s v="OTHER REVENUE"/>
  </r>
  <r>
    <n v="2016"/>
    <s v="SB"/>
    <x v="296"/>
    <x v="290"/>
    <s v="IND CST RECV"/>
    <s v="IN"/>
    <s v="CI"/>
    <s v="ICOR"/>
    <s v="IU"/>
    <n v="1702"/>
    <s v=" "/>
    <s v="Y"/>
    <s v="O"/>
    <s v="N"/>
    <s v=" "/>
    <s v="INCOME-CASH"/>
    <s v="N"/>
    <s v="A1"/>
    <s v="INDIRECT COST RECOVERY INCOME"/>
    <s v="IND COST INC"/>
    <s v="Y"/>
    <s v="EA"/>
    <s v="IDIN"/>
    <x v="5"/>
    <s v="IND COST INC"/>
    <s v="Y"/>
    <n v="4"/>
    <s v="IU"/>
    <n v="1702"/>
    <s v="ICOR"/>
    <s v="INDIRECT COST RECOVERY INCOME"/>
    <s v="IDIN"/>
    <s v="INDIRECT COST RECOVERY INCOME"/>
  </r>
  <r>
    <n v="2016"/>
    <s v="SB"/>
    <x v="297"/>
    <x v="291"/>
    <s v="GF SERV REV"/>
    <s v="IN"/>
    <s v="CI"/>
    <s v="CRIN"/>
    <s v="IU"/>
    <n v="1703"/>
    <s v=" "/>
    <s v="Y"/>
    <s v="O"/>
    <s v="N"/>
    <s v=" "/>
    <s v="INCOME-CASH"/>
    <s v="N"/>
    <s v="A1"/>
    <s v="COST RECOVERIES-INCOME"/>
    <s v="COST REC INC"/>
    <s v="Y"/>
    <s v="EP"/>
    <s v="OTRE"/>
    <x v="0"/>
    <s v="OTH REVENUE"/>
    <s v="Y"/>
    <n v="3"/>
    <s v="IU"/>
    <n v="1703"/>
    <s v="CRIN"/>
    <s v="COST RECOVERIES-INCOME"/>
    <s v="OTRE"/>
    <s v="OTHER REVENUE"/>
  </r>
  <r>
    <n v="2016"/>
    <s v="SB"/>
    <x v="298"/>
    <x v="292"/>
    <s v="CASH OVR"/>
    <s v="IN"/>
    <s v="NA"/>
    <s v="OTHR"/>
    <s v="IU"/>
    <n v="1600"/>
    <s v=" "/>
    <s v="Y"/>
    <s v="O"/>
    <s v="N"/>
    <s v=" "/>
    <s v="INCOME-CASH"/>
    <s v="N"/>
    <s v="A1"/>
    <s v="OTHER REVENUE"/>
    <s v="OTHER REV"/>
    <s v="Y"/>
    <s v="DP"/>
    <s v="OTRE"/>
    <x v="0"/>
    <s v="OTH REVENUE"/>
    <s v="Y"/>
    <n v="3"/>
    <s v="IU"/>
    <n v="1600"/>
    <s v="OTHR"/>
    <s v="OTHER REVENUE"/>
    <s v="OTRE"/>
    <s v="OTHER REVENUE"/>
  </r>
  <r>
    <n v="2016"/>
    <s v="SB"/>
    <x v="299"/>
    <x v="293"/>
    <s v="COL BAD ACT"/>
    <s v="IN"/>
    <s v="NA"/>
    <s v="OTHR"/>
    <s v="IU"/>
    <n v="1600"/>
    <s v=" "/>
    <s v="Y"/>
    <s v="O"/>
    <s v="N"/>
    <s v=" "/>
    <s v="INCOME-CASH"/>
    <s v="N"/>
    <s v="A1"/>
    <s v="OTHER REVENUE"/>
    <s v="OTHER REV"/>
    <s v="Y"/>
    <s v="DP"/>
    <s v="OTRE"/>
    <x v="0"/>
    <s v="OTH REVENUE"/>
    <s v="Y"/>
    <n v="3"/>
    <s v="IU"/>
    <n v="1600"/>
    <s v="OTHR"/>
    <s v="OTHER REVENUE"/>
    <s v="OTRE"/>
    <s v="OTHER REVENUE"/>
  </r>
  <r>
    <n v="2016"/>
    <s v="SB"/>
    <x v="300"/>
    <x v="294"/>
    <s v="REINSTATEMNT"/>
    <s v="IN"/>
    <s v="NA"/>
    <s v="OTHR"/>
    <s v="IU"/>
    <n v="1600"/>
    <s v=" "/>
    <s v="Y"/>
    <s v="O"/>
    <s v="N"/>
    <s v=" "/>
    <s v="INCOME-CASH"/>
    <s v="N"/>
    <s v="A1"/>
    <s v="OTHER REVENUE"/>
    <s v="OTHER REV"/>
    <s v="Y"/>
    <s v="DP"/>
    <s v="OTRE"/>
    <x v="0"/>
    <s v="OTH REVENUE"/>
    <s v="Y"/>
    <n v="3"/>
    <s v="IU"/>
    <n v="1600"/>
    <s v="OTHR"/>
    <s v="OTHER REVENUE"/>
    <s v="OTRE"/>
    <s v="OTHER REVENUE"/>
  </r>
  <r>
    <n v="2016"/>
    <s v="SB"/>
    <x v="301"/>
    <x v="295"/>
    <s v="HOSP CONTRCT"/>
    <s v="IN"/>
    <s v="NA"/>
    <s v="OTHR"/>
    <s v="IU"/>
    <n v="1600"/>
    <s v=" "/>
    <s v="Y"/>
    <s v="O"/>
    <s v="N"/>
    <s v=" "/>
    <s v="INCOME-CASH"/>
    <s v="N"/>
    <s v="A1"/>
    <s v="OTHER REVENUE"/>
    <s v="OTHER REV"/>
    <s v="Y"/>
    <s v="DP"/>
    <s v="OTRE"/>
    <x v="0"/>
    <s v="OTH REVENUE"/>
    <s v="Y"/>
    <n v="3"/>
    <s v="IU"/>
    <n v="1600"/>
    <s v="OTHR"/>
    <s v="OTHER REVENUE"/>
    <s v="OTRE"/>
    <s v="OTHER REVENUE"/>
  </r>
  <r>
    <n v="2016"/>
    <s v="SB"/>
    <x v="302"/>
    <x v="296"/>
    <s v="DUP FE RECPT"/>
    <s v="IN"/>
    <s v="NA"/>
    <s v="SASV"/>
    <s v="IU"/>
    <n v="1360"/>
    <s v=" "/>
    <s v="Y"/>
    <s v="O"/>
    <s v="N"/>
    <s v=" "/>
    <s v="INCOME-CASH"/>
    <s v="N"/>
    <s v="A1"/>
    <s v="SALES AND SERVICES"/>
    <s v="SALESSERV"/>
    <s v="Y"/>
    <s v="DK"/>
    <s v="OTRE"/>
    <x v="0"/>
    <s v="OTH REVENUE"/>
    <s v="Y"/>
    <n v="3"/>
    <s v="IU"/>
    <n v="1360"/>
    <s v="SASV"/>
    <s v="SALES AND SERVICES"/>
    <s v="OTRE"/>
    <s v="OTHER REVENUE"/>
  </r>
  <r>
    <n v="2016"/>
    <s v="SB"/>
    <x v="303"/>
    <x v="297"/>
    <s v="LIBRARY FINE"/>
    <s v="IN"/>
    <s v="NA"/>
    <s v="OTHR"/>
    <s v="IU"/>
    <n v="1661"/>
    <s v=" "/>
    <s v="Y"/>
    <s v="O"/>
    <s v="N"/>
    <s v=" "/>
    <s v="INCOME-CASH"/>
    <s v="N"/>
    <s v="A1"/>
    <s v="OTHER REVENUE"/>
    <s v="OTHER REV"/>
    <s v="Y"/>
    <s v="DP"/>
    <s v="OTRE"/>
    <x v="0"/>
    <s v="OTH REVENUE"/>
    <s v="Y"/>
    <n v="3"/>
    <s v="IU"/>
    <n v="1661"/>
    <s v="OTHR"/>
    <s v="OTHER REVENUE"/>
    <s v="OTRE"/>
    <s v="OTHER REVENUE"/>
  </r>
  <r>
    <n v="2016"/>
    <s v="SB"/>
    <x v="304"/>
    <x v="298"/>
    <s v="SWT DEPT INC"/>
    <s v="IN"/>
    <s v="NA"/>
    <s v="OTHR"/>
    <s v="IU"/>
    <n v="1600"/>
    <s v=" "/>
    <s v="Y"/>
    <s v="O"/>
    <s v="N"/>
    <s v=" "/>
    <s v="INCOME-CASH"/>
    <s v="N"/>
    <s v="A1"/>
    <s v="OTHER REVENUE"/>
    <s v="OTHER REV"/>
    <s v="Y"/>
    <s v="DP"/>
    <s v="OTRE"/>
    <x v="0"/>
    <s v="OTH REVENUE"/>
    <s v="Y"/>
    <n v="3"/>
    <s v="IU"/>
    <n v="1600"/>
    <s v="OTHR"/>
    <s v="OTHER REVENUE"/>
    <s v="OTRE"/>
    <s v="OTHER REVENUE"/>
  </r>
  <r>
    <n v="2016"/>
    <s v="SB"/>
    <x v="305"/>
    <x v="299"/>
    <s v="FD REM LN CN"/>
    <s v="IN"/>
    <s v="NA"/>
    <s v="OTHR"/>
    <s v="IU"/>
    <n v="1600"/>
    <s v=" "/>
    <s v="Y"/>
    <s v="O"/>
    <s v="N"/>
    <s v=" "/>
    <s v="INCOME-CASH"/>
    <s v="N"/>
    <s v="A1"/>
    <s v="OTHER REVENUE"/>
    <s v="OTHER REV"/>
    <s v="Y"/>
    <s v="DP"/>
    <s v="OTRE"/>
    <x v="0"/>
    <s v="OTH REVENUE"/>
    <s v="Y"/>
    <n v="3"/>
    <s v="IU"/>
    <n v="1600"/>
    <s v="OTHR"/>
    <s v="OTHER REVENUE"/>
    <s v="OTRE"/>
    <s v="OTHER REVENUE"/>
  </r>
  <r>
    <n v="2016"/>
    <s v="SB"/>
    <x v="306"/>
    <x v="300"/>
    <s v="FD SHR LN PR"/>
    <s v="IN"/>
    <s v="NA"/>
    <s v="OTHR"/>
    <s v="IU"/>
    <n v="1600"/>
    <s v=" "/>
    <s v="Y"/>
    <s v="O"/>
    <s v="N"/>
    <s v=" "/>
    <s v="INCOME-CASH"/>
    <s v="N"/>
    <s v="A1"/>
    <s v="OTHER REVENUE"/>
    <s v="OTHER REV"/>
    <s v="Y"/>
    <s v="DP"/>
    <s v="OTRE"/>
    <x v="0"/>
    <s v="OTH REVENUE"/>
    <s v="Y"/>
    <n v="3"/>
    <s v="IU"/>
    <n v="1600"/>
    <s v="OTHR"/>
    <s v="OTHER REVENUE"/>
    <s v="OTRE"/>
    <s v="OTHER REVENUE"/>
  </r>
  <r>
    <n v="2016"/>
    <s v="SB"/>
    <x v="307"/>
    <x v="301"/>
    <s v="FD REM OTHR"/>
    <s v="IN"/>
    <s v="NA"/>
    <s v="OTHR"/>
    <s v="IU"/>
    <n v="1600"/>
    <s v=" "/>
    <s v="Y"/>
    <s v="O"/>
    <s v="N"/>
    <s v=" "/>
    <s v="INCOME-CASH"/>
    <s v="N"/>
    <s v="A1"/>
    <s v="OTHER REVENUE"/>
    <s v="OTHER REV"/>
    <s v="Y"/>
    <s v="DP"/>
    <s v="OTRE"/>
    <x v="0"/>
    <s v="OTH REVENUE"/>
    <s v="Y"/>
    <n v="3"/>
    <s v="IU"/>
    <n v="1600"/>
    <s v="OTHR"/>
    <s v="OTHER REVENUE"/>
    <s v="OTRE"/>
    <s v="OTHER REVENUE"/>
  </r>
  <r>
    <n v="2016"/>
    <s v="SB"/>
    <x v="308"/>
    <x v="302"/>
    <s v="GN SL SECUR"/>
    <s v="IN"/>
    <s v="NA"/>
    <s v="INVR"/>
    <s v="IU"/>
    <n v="1330"/>
    <s v=" "/>
    <s v="Y"/>
    <s v="O"/>
    <s v="N"/>
    <s v=" "/>
    <s v="INCOME-CASH"/>
    <s v="N"/>
    <s v="A1"/>
    <s v="INVESTMENTS"/>
    <s v="INVEST"/>
    <s v="Y"/>
    <s v="DA"/>
    <s v="OTRE"/>
    <x v="0"/>
    <s v="OTH REVENUE"/>
    <s v="Y"/>
    <n v="3"/>
    <s v="IU"/>
    <n v="1330"/>
    <s v="INVR"/>
    <s v="INVESTMENTS"/>
    <s v="OTRE"/>
    <s v="OTHER REVENUE"/>
  </r>
  <r>
    <n v="2016"/>
    <s v="SB"/>
    <x v="309"/>
    <x v="303"/>
    <s v="UNREALZD GNS"/>
    <s v="IN"/>
    <s v="NA"/>
    <s v="INVR"/>
    <s v="IU"/>
    <n v="1331"/>
    <s v=" "/>
    <s v="Y"/>
    <s v="O"/>
    <s v="N"/>
    <s v=" "/>
    <s v="INCOME-CASH"/>
    <s v="N"/>
    <s v="A1"/>
    <s v="INVESTMENTS"/>
    <s v="INVEST"/>
    <s v="Y"/>
    <s v="DA"/>
    <s v="OTRE"/>
    <x v="0"/>
    <s v="OTH REVENUE"/>
    <s v="Y"/>
    <n v="3"/>
    <s v="IU"/>
    <n v="1331"/>
    <s v="INVR"/>
    <s v="INVESTMENTS"/>
    <s v="OTRE"/>
    <s v="OTHER REVENUE"/>
  </r>
  <r>
    <n v="2016"/>
    <s v="SB"/>
    <x v="310"/>
    <x v="304"/>
    <s v="HNDLN CHRGS"/>
    <s v="IN"/>
    <s v="SS"/>
    <s v="SASV"/>
    <s v="IU"/>
    <n v="1500"/>
    <s v=" "/>
    <s v="Y"/>
    <s v="O"/>
    <s v="N"/>
    <s v=" "/>
    <s v="INCOME-CASH"/>
    <s v="N"/>
    <s v="A1"/>
    <s v="SALES AND SERVICES"/>
    <s v="SALESSERV"/>
    <s v="Y"/>
    <s v="DK"/>
    <s v="OTRE"/>
    <x v="0"/>
    <s v="OTH REVENUE"/>
    <s v="Y"/>
    <n v="3"/>
    <s v="IU"/>
    <n v="1500"/>
    <s v="SASV"/>
    <s v="SALES AND SERVICES"/>
    <s v="OTRE"/>
    <s v="OTHER REVENUE"/>
  </r>
  <r>
    <n v="2016"/>
    <s v="SB"/>
    <x v="311"/>
    <x v="305"/>
    <s v="F CURR GAIN"/>
    <s v="IN"/>
    <s v="NA"/>
    <s v="OTHR"/>
    <s v="IU"/>
    <n v="1337"/>
    <s v=" "/>
    <s v="Y"/>
    <s v="O"/>
    <s v="N"/>
    <s v=" "/>
    <s v="INCOME-CASH"/>
    <s v="N"/>
    <s v="A1"/>
    <s v="OTHER REVENUE"/>
    <s v="OTHER REV"/>
    <s v="Y"/>
    <s v="DP"/>
    <s v="OTRE"/>
    <x v="0"/>
    <s v="OTH REVENUE"/>
    <s v="Y"/>
    <n v="3"/>
    <s v="IU"/>
    <n v="1337"/>
    <s v="OTHR"/>
    <s v="OTHER REVENUE"/>
    <s v="OTRE"/>
    <s v="OTHER REVENUE"/>
  </r>
  <r>
    <n v="2016"/>
    <s v="SB"/>
    <x v="312"/>
    <x v="306"/>
    <s v="INS ST FAM"/>
    <s v="IN"/>
    <s v="CI"/>
    <s v="CRIN"/>
    <s v="IU"/>
    <n v="1739"/>
    <s v=" "/>
    <s v="Y"/>
    <s v="O"/>
    <s v="N"/>
    <s v=" "/>
    <s v="INCOME-CASH"/>
    <s v="N"/>
    <s v="A1"/>
    <s v="COST RECOVERIES-INCOME"/>
    <s v="COST REC INC"/>
    <s v="Y"/>
    <s v="EP"/>
    <s v="OTRE"/>
    <x v="0"/>
    <s v="OTH REVENUE"/>
    <s v="Y"/>
    <n v="3"/>
    <s v="IU"/>
    <n v="1739"/>
    <s v="CRIN"/>
    <s v="COST RECOVERIES-INCOME"/>
    <s v="OTRE"/>
    <s v="OTHER REVENUE"/>
  </r>
  <r>
    <n v="2016"/>
    <s v="SB"/>
    <x v="313"/>
    <x v="307"/>
    <s v="MTCH FND REV"/>
    <s v="IN"/>
    <s v="NA"/>
    <s v="OTHR"/>
    <s v="IU"/>
    <n v="1600"/>
    <s v=" "/>
    <s v="Y"/>
    <s v="O"/>
    <s v="N"/>
    <s v=" "/>
    <s v="INCOME-CASH"/>
    <s v="N"/>
    <s v="A1"/>
    <s v="OTHER REVENUE"/>
    <s v="OTHER REV"/>
    <s v="Y"/>
    <s v="DP"/>
    <s v="OTRE"/>
    <x v="0"/>
    <s v="OTH REVENUE"/>
    <s v="Y"/>
    <n v="3"/>
    <s v="IU"/>
    <n v="1600"/>
    <s v="OTHR"/>
    <s v="OTHER REVENUE"/>
    <s v="OTRE"/>
    <s v="OTHER REVENUE"/>
  </r>
  <r>
    <n v="2016"/>
    <s v="SB"/>
    <x v="314"/>
    <x v="308"/>
    <s v="APT CONT BK"/>
    <s v="IN"/>
    <s v="NA"/>
    <s v="OTHR"/>
    <s v="IU"/>
    <n v="1600"/>
    <s v=" "/>
    <s v="Y"/>
    <s v="O"/>
    <s v="N"/>
    <s v=" "/>
    <s v="INCOME-CASH"/>
    <s v="N"/>
    <s v="A1"/>
    <s v="OTHER REVENUE"/>
    <s v="OTHER REV"/>
    <s v="Y"/>
    <s v="DP"/>
    <s v="OTRE"/>
    <x v="0"/>
    <s v="OTH REVENUE"/>
    <s v="Y"/>
    <n v="3"/>
    <s v="IU"/>
    <n v="1600"/>
    <s v="OTHR"/>
    <s v="OTHER REVENUE"/>
    <s v="OTRE"/>
    <s v="OTHER REVENUE"/>
  </r>
  <r>
    <n v="2016"/>
    <s v="SB"/>
    <x v="315"/>
    <x v="309"/>
    <s v="FAC DAMAGE"/>
    <s v="IN"/>
    <s v="NA"/>
    <s v="OTHR"/>
    <s v="IU"/>
    <n v="1600"/>
    <s v=" "/>
    <s v="Y"/>
    <s v="O"/>
    <s v="N"/>
    <s v=" "/>
    <s v="INCOME-CASH"/>
    <s v="N"/>
    <s v="A1"/>
    <s v="OTHER REVENUE"/>
    <s v="OTHER REV"/>
    <s v="Y"/>
    <s v="DP"/>
    <s v="OTRE"/>
    <x v="0"/>
    <s v="OTH REVENUE"/>
    <s v="Y"/>
    <n v="3"/>
    <s v="IU"/>
    <n v="1600"/>
    <s v="OTHR"/>
    <s v="OTHER REVENUE"/>
    <s v="OTRE"/>
    <s v="OTHER REVENUE"/>
  </r>
  <r>
    <n v="2016"/>
    <s v="SB"/>
    <x v="316"/>
    <x v="289"/>
    <s v="OTHR INC"/>
    <s v="IN"/>
    <s v="NA"/>
    <s v="OTHR"/>
    <s v="IU"/>
    <n v="1600"/>
    <s v=" "/>
    <s v="Y"/>
    <s v="O"/>
    <s v="N"/>
    <s v=" "/>
    <s v="INCOME-CASH"/>
    <s v="N"/>
    <s v="A1"/>
    <s v="OTHER REVENUE"/>
    <s v="OTHER REV"/>
    <s v="Y"/>
    <s v="DP"/>
    <s v="OTRE"/>
    <x v="0"/>
    <s v="OTH REVENUE"/>
    <s v="Y"/>
    <n v="3"/>
    <s v="IU"/>
    <n v="1600"/>
    <s v="OTHR"/>
    <s v="OTHER REVENUE"/>
    <s v="OTRE"/>
    <s v="OTHER REVENUE"/>
  </r>
  <r>
    <n v="2016"/>
    <s v="SB"/>
    <x v="317"/>
    <x v="310"/>
    <s v="SWT - PURDUE"/>
    <s v="IN"/>
    <s v="NA"/>
    <s v="OTHR"/>
    <s v="IU"/>
    <n v="1625"/>
    <s v=" "/>
    <s v="Y"/>
    <s v="O"/>
    <s v="N"/>
    <s v=" "/>
    <s v="INCOME-CASH"/>
    <s v="N"/>
    <s v="A1"/>
    <s v="OTHER REVENUE"/>
    <s v="OTHER REV"/>
    <s v="Y"/>
    <s v="DP"/>
    <s v="OTRE"/>
    <x v="0"/>
    <s v="OTH REVENUE"/>
    <s v="Y"/>
    <n v="3"/>
    <s v="IU"/>
    <n v="1625"/>
    <s v="OTHR"/>
    <s v="OTHER REVENUE"/>
    <s v="OTRE"/>
    <s v="OTHER REVENUE"/>
  </r>
  <r>
    <n v="2016"/>
    <s v="SB"/>
    <x v="318"/>
    <x v="311"/>
    <s v="LATE FEES"/>
    <s v="IN"/>
    <s v="NA"/>
    <s v="OTHR"/>
    <s v="IU"/>
    <n v="1600"/>
    <s v=" "/>
    <s v="Y"/>
    <s v="O"/>
    <s v="N"/>
    <s v=" "/>
    <s v="INCOME-CASH"/>
    <s v="N"/>
    <s v="A1"/>
    <s v="OTHER REVENUE"/>
    <s v="OTHER REV"/>
    <s v="Y"/>
    <s v="DP"/>
    <s v="OTRE"/>
    <x v="0"/>
    <s v="OTH REVENUE"/>
    <s v="Y"/>
    <n v="3"/>
    <s v="IU"/>
    <n v="1600"/>
    <s v="OTHR"/>
    <s v="OTHER REVENUE"/>
    <s v="OTRE"/>
    <s v="OTHER REVENUE"/>
  </r>
  <r>
    <n v="2016"/>
    <s v="SB"/>
    <x v="319"/>
    <x v="312"/>
    <s v="PKG CITATION"/>
    <s v="IN"/>
    <s v="NA"/>
    <s v="OTHR"/>
    <s v="IU"/>
    <n v="1600"/>
    <s v=" "/>
    <s v="Y"/>
    <s v="O"/>
    <s v="N"/>
    <s v=" "/>
    <s v="INCOME-CASH"/>
    <s v="N"/>
    <s v="A1"/>
    <s v="OTHER REVENUE"/>
    <s v="OTHER REV"/>
    <s v="Y"/>
    <s v="DP"/>
    <s v="OTRE"/>
    <x v="0"/>
    <s v="OTH REVENUE"/>
    <s v="Y"/>
    <n v="3"/>
    <s v="IU"/>
    <n v="1600"/>
    <s v="OTHR"/>
    <s v="OTHER REVENUE"/>
    <s v="OTRE"/>
    <s v="OTHER REVENUE"/>
  </r>
  <r>
    <n v="2016"/>
    <s v="SB"/>
    <x v="320"/>
    <x v="313"/>
    <s v="POSTAGE"/>
    <s v="IN"/>
    <s v="NA"/>
    <s v="OTHR"/>
    <s v="IU"/>
    <n v="1600"/>
    <s v=" "/>
    <s v="Y"/>
    <s v="O"/>
    <s v="N"/>
    <s v=" "/>
    <s v="INCOME-CASH"/>
    <s v="N"/>
    <s v="A1"/>
    <s v="OTHER REVENUE"/>
    <s v="OTHER REV"/>
    <s v="Y"/>
    <s v="DP"/>
    <s v="OTRE"/>
    <x v="0"/>
    <s v="OTH REVENUE"/>
    <s v="Y"/>
    <n v="3"/>
    <s v="IU"/>
    <n v="1600"/>
    <s v="OTHR"/>
    <s v="OTHER REVENUE"/>
    <s v="OTRE"/>
    <s v="OTHER REVENUE"/>
  </r>
  <r>
    <n v="2016"/>
    <s v="SB"/>
    <x v="321"/>
    <x v="314"/>
    <s v="SWT - DEFERM"/>
    <s v="IN"/>
    <s v="SF"/>
    <s v="OTHR"/>
    <s v="IU"/>
    <n v="1625"/>
    <s v=" "/>
    <s v="Y"/>
    <s v="O"/>
    <s v="N"/>
    <s v=" "/>
    <s v="INCOME-CASH"/>
    <s v="N"/>
    <s v="A1"/>
    <s v="OTHER REVENUE"/>
    <s v="OTHER REV"/>
    <s v="Y"/>
    <s v="DP"/>
    <s v="OTRE"/>
    <x v="0"/>
    <s v="OTH REVENUE"/>
    <s v="Y"/>
    <n v="3"/>
    <s v="IU"/>
    <n v="1625"/>
    <s v="OTHR"/>
    <s v="OTHER REVENUE"/>
    <s v="OTRE"/>
    <s v="OTHER REVENUE"/>
  </r>
  <r>
    <n v="2016"/>
    <s v="SB"/>
    <x v="322"/>
    <x v="315"/>
    <s v="SWT-UNCOL BA"/>
    <s v="IN"/>
    <s v="SF"/>
    <s v="OTHR"/>
    <s v="IU"/>
    <n v="1625"/>
    <s v=" "/>
    <s v="Y"/>
    <s v="O"/>
    <s v="N"/>
    <s v=" "/>
    <s v="INCOME-CASH"/>
    <s v="N"/>
    <s v="A1"/>
    <s v="OTHER REVENUE"/>
    <s v="OTHER REV"/>
    <s v="Y"/>
    <s v="DP"/>
    <s v="OTRE"/>
    <x v="0"/>
    <s v="OTH REVENUE"/>
    <s v="Y"/>
    <n v="3"/>
    <s v="IU"/>
    <n v="1625"/>
    <s v="OTHR"/>
    <s v="OTHER REVENUE"/>
    <s v="OTRE"/>
    <s v="OTHER REVENUE"/>
  </r>
  <r>
    <n v="2016"/>
    <s v="SB"/>
    <x v="323"/>
    <x v="316"/>
    <s v="SWT-PARK ACT"/>
    <s v="IN"/>
    <s v="SF"/>
    <s v="OTHR"/>
    <s v="IU"/>
    <n v="1625"/>
    <s v=" "/>
    <s v="Y"/>
    <s v="O"/>
    <s v="N"/>
    <s v=" "/>
    <s v="INCOME-CASH"/>
    <s v="N"/>
    <s v="A1"/>
    <s v="OTHER REVENUE"/>
    <s v="OTHER REV"/>
    <s v="Y"/>
    <s v="DP"/>
    <s v="OTRE"/>
    <x v="0"/>
    <s v="OTH REVENUE"/>
    <s v="Y"/>
    <n v="3"/>
    <s v="IU"/>
    <n v="1625"/>
    <s v="OTHR"/>
    <s v="OTHER REVENUE"/>
    <s v="OTRE"/>
    <s v="OTHER REVENUE"/>
  </r>
  <r>
    <n v="2016"/>
    <s v="SB"/>
    <x v="324"/>
    <x v="317"/>
    <s v="SWT-CNDT FEE"/>
    <s v="IN"/>
    <s v="NA"/>
    <s v="OTHR"/>
    <s v="IU"/>
    <n v="1625"/>
    <s v=" "/>
    <s v="Y"/>
    <s v="O"/>
    <s v="N"/>
    <s v=" "/>
    <s v="INCOME-CASH"/>
    <s v="N"/>
    <s v="A1"/>
    <s v="OTHER REVENUE"/>
    <s v="OTHER REV"/>
    <s v="Y"/>
    <s v="DP"/>
    <s v="OTRE"/>
    <x v="0"/>
    <s v="OTH REVENUE"/>
    <s v="Y"/>
    <n v="3"/>
    <s v="IU"/>
    <n v="1625"/>
    <s v="OTHR"/>
    <s v="OTHER REVENUE"/>
    <s v="OTRE"/>
    <s v="OTHER REVENUE"/>
  </r>
  <r>
    <n v="2016"/>
    <s v="SB"/>
    <x v="325"/>
    <x v="318"/>
    <s v="STF PRK FINE"/>
    <s v="IN"/>
    <s v="NA"/>
    <s v="OTHR"/>
    <s v="IU"/>
    <n v="1661"/>
    <s v=" "/>
    <s v="Y"/>
    <s v="O"/>
    <s v="N"/>
    <s v=" "/>
    <s v="INCOME-CASH"/>
    <s v="N"/>
    <s v="A1"/>
    <s v="OTHER REVENUE"/>
    <s v="OTHER REV"/>
    <s v="Y"/>
    <s v="DP"/>
    <s v="OTRE"/>
    <x v="0"/>
    <s v="OTH REVENUE"/>
    <s v="Y"/>
    <n v="3"/>
    <s v="IU"/>
    <n v="1661"/>
    <s v="OTHR"/>
    <s v="OTHER REVENUE"/>
    <s v="OTRE"/>
    <s v="OTHER REVENUE"/>
  </r>
  <r>
    <n v="2016"/>
    <s v="SB"/>
    <x v="326"/>
    <x v="319"/>
    <s v="STU PRK FINE"/>
    <s v="IN"/>
    <s v="NA"/>
    <s v="OTHR"/>
    <s v="IU"/>
    <n v="1661"/>
    <s v=" "/>
    <s v="Y"/>
    <s v="O"/>
    <s v="N"/>
    <s v=" "/>
    <s v="INCOME-CASH"/>
    <s v="N"/>
    <s v="A1"/>
    <s v="OTHER REVENUE"/>
    <s v="OTHER REV"/>
    <s v="Y"/>
    <s v="DP"/>
    <s v="OTRE"/>
    <x v="0"/>
    <s v="OTH REVENUE"/>
    <s v="Y"/>
    <n v="3"/>
    <s v="IU"/>
    <n v="1661"/>
    <s v="OTHR"/>
    <s v="OTHER REVENUE"/>
    <s v="OTRE"/>
    <s v="OTHER REVENUE"/>
  </r>
  <r>
    <n v="2016"/>
    <s v="SB"/>
    <x v="327"/>
    <x v="209"/>
    <s v="TELE"/>
    <s v="IN"/>
    <s v="NA"/>
    <s v="OTHR"/>
    <s v="IU"/>
    <n v="1600"/>
    <s v=" "/>
    <s v="Y"/>
    <s v="O"/>
    <s v="N"/>
    <s v=" "/>
    <s v="INCOME-CASH"/>
    <s v="N"/>
    <s v="A1"/>
    <s v="OTHER REVENUE"/>
    <s v="OTHER REV"/>
    <s v="Y"/>
    <s v="DP"/>
    <s v="OTRE"/>
    <x v="0"/>
    <s v="OTH REVENUE"/>
    <s v="Y"/>
    <n v="3"/>
    <s v="IU"/>
    <n v="1600"/>
    <s v="OTHR"/>
    <s v="OTHER REVENUE"/>
    <s v="OTRE"/>
    <s v="OTHER REVENUE"/>
  </r>
  <r>
    <n v="2016"/>
    <s v="SB"/>
    <x v="328"/>
    <x v="320"/>
    <s v="TTL IV ADMIN"/>
    <s v="IN"/>
    <s v="CI"/>
    <s v="CRIN"/>
    <s v="IU"/>
    <n v="1783"/>
    <s v=" "/>
    <s v="Y"/>
    <s v="O"/>
    <s v="N"/>
    <s v=" "/>
    <s v="INCOME-CASH"/>
    <s v="N"/>
    <s v="A1"/>
    <s v="COST RECOVERIES-INCOME"/>
    <s v="COST REC INC"/>
    <s v="Y"/>
    <s v="EP"/>
    <s v="OTRE"/>
    <x v="0"/>
    <s v="OTH REVENUE"/>
    <s v="Y"/>
    <n v="3"/>
    <s v="IU"/>
    <n v="1783"/>
    <s v="CRIN"/>
    <s v="COST RECOVERIES-INCOME"/>
    <s v="OTRE"/>
    <s v="OTHER REVENUE"/>
  </r>
  <r>
    <n v="2016"/>
    <s v="SB"/>
    <x v="329"/>
    <x v="321"/>
    <s v="VA INCOME"/>
    <s v="IN"/>
    <s v="NA"/>
    <s v="OTHR"/>
    <s v="IU"/>
    <n v="1600"/>
    <s v=" "/>
    <s v="Y"/>
    <s v="O"/>
    <s v="N"/>
    <s v=" "/>
    <s v="INCOME-CASH"/>
    <s v="N"/>
    <s v="A1"/>
    <s v="OTHER REVENUE"/>
    <s v="OTHER REV"/>
    <s v="Y"/>
    <s v="DP"/>
    <s v="OTRE"/>
    <x v="0"/>
    <s v="OTH REVENUE"/>
    <s v="Y"/>
    <n v="3"/>
    <s v="IU"/>
    <n v="1600"/>
    <s v="OTHR"/>
    <s v="OTHER REVENUE"/>
    <s v="OTRE"/>
    <s v="OTHER REVENUE"/>
  </r>
  <r>
    <n v="2016"/>
    <s v="SB"/>
    <x v="330"/>
    <x v="322"/>
    <s v="COLL ASSGN"/>
    <s v="IN"/>
    <s v="NA"/>
    <s v="OTHR"/>
    <s v="IU"/>
    <n v="1600"/>
    <s v=" "/>
    <s v="Y"/>
    <s v="O"/>
    <s v="N"/>
    <s v=" "/>
    <s v="INCOME-CASH"/>
    <s v="N"/>
    <s v="A1"/>
    <s v="OTHER REVENUE"/>
    <s v="OTHER REV"/>
    <s v="Y"/>
    <s v="DP"/>
    <s v="OTRE"/>
    <x v="0"/>
    <s v="OTH REVENUE"/>
    <s v="Y"/>
    <n v="3"/>
    <s v="IU"/>
    <n v="1600"/>
    <s v="OTHR"/>
    <s v="OTHER REVENUE"/>
    <s v="OTRE"/>
    <s v="OTHER REVENUE"/>
  </r>
  <r>
    <n v="2016"/>
    <s v="SB"/>
    <x v="331"/>
    <x v="323"/>
    <s v="LGL ASSGN"/>
    <s v="IN"/>
    <s v="NA"/>
    <s v="OTHR"/>
    <s v="IU"/>
    <n v="1600"/>
    <s v=" "/>
    <s v="Y"/>
    <s v="O"/>
    <s v="N"/>
    <s v=" "/>
    <s v="INCOME-CASH"/>
    <s v="N"/>
    <s v="A1"/>
    <s v="OTHER REVENUE"/>
    <s v="OTHER REV"/>
    <s v="Y"/>
    <s v="DP"/>
    <s v="OTRE"/>
    <x v="0"/>
    <s v="OTH REVENUE"/>
    <s v="Y"/>
    <n v="3"/>
    <s v="IU"/>
    <n v="1600"/>
    <s v="OTHR"/>
    <s v="OTHER REVENUE"/>
    <s v="OTRE"/>
    <s v="OTHER REVENUE"/>
  </r>
  <r>
    <n v="2016"/>
    <s v="SB"/>
    <x v="332"/>
    <x v="324"/>
    <s v="OTHR ASSGN"/>
    <s v="IN"/>
    <s v="NA"/>
    <s v="OTHR"/>
    <s v="IU"/>
    <n v="1600"/>
    <s v=" "/>
    <s v="Y"/>
    <s v="O"/>
    <s v="N"/>
    <s v=" "/>
    <s v="INCOME-CASH"/>
    <s v="N"/>
    <s v="A1"/>
    <s v="OTHER REVENUE"/>
    <s v="OTHER REV"/>
    <s v="Y"/>
    <s v="DP"/>
    <s v="OTRE"/>
    <x v="0"/>
    <s v="OTH REVENUE"/>
    <s v="Y"/>
    <n v="3"/>
    <s v="IU"/>
    <n v="1600"/>
    <s v="OTHR"/>
    <s v="OTHER REVENUE"/>
    <s v="OTRE"/>
    <s v="OTHER REVENUE"/>
  </r>
  <r>
    <n v="2016"/>
    <s v="SB"/>
    <x v="333"/>
    <x v="325"/>
    <s v="LAT FEE ASGN"/>
    <s v="IN"/>
    <s v="NA"/>
    <s v="OTHR"/>
    <s v="IU"/>
    <n v="1600"/>
    <s v=" "/>
    <s v="Y"/>
    <s v="O"/>
    <s v="N"/>
    <s v=" "/>
    <s v="INCOME-CASH"/>
    <s v="N"/>
    <s v="A1"/>
    <s v="OTHER REVENUE"/>
    <s v="OTHER REV"/>
    <s v="Y"/>
    <s v="DP"/>
    <s v="OTRE"/>
    <x v="0"/>
    <s v="OTH REVENUE"/>
    <s v="Y"/>
    <n v="3"/>
    <s v="IU"/>
    <n v="1600"/>
    <s v="OTHR"/>
    <s v="OTHER REVENUE"/>
    <s v="OTRE"/>
    <s v="OTHER REVENUE"/>
  </r>
  <r>
    <n v="2016"/>
    <s v="SB"/>
    <x v="334"/>
    <x v="326"/>
    <s v="OTHR OUTSIDE"/>
    <s v="IN"/>
    <s v="NA"/>
    <s v="OTHR"/>
    <s v="IU"/>
    <n v="1600"/>
    <s v=" "/>
    <s v="Y"/>
    <s v="O"/>
    <s v="N"/>
    <s v=" "/>
    <s v="INCOME-CASH"/>
    <s v="N"/>
    <s v="A1"/>
    <s v="OTHER REVENUE"/>
    <s v="OTHER REV"/>
    <s v="Y"/>
    <s v="DP"/>
    <s v="OTRE"/>
    <x v="0"/>
    <s v="OTH REVENUE"/>
    <s v="Y"/>
    <n v="3"/>
    <s v="IU"/>
    <n v="1600"/>
    <s v="OTHR"/>
    <s v="OTHER REVENUE"/>
    <s v="OTRE"/>
    <s v="OTHER REVENUE"/>
  </r>
  <r>
    <n v="2016"/>
    <s v="SB"/>
    <x v="335"/>
    <x v="327"/>
    <s v="SALE OF ASST"/>
    <s v="IN"/>
    <s v="NA"/>
    <s v="OTHR"/>
    <s v="IU"/>
    <n v="1600"/>
    <s v=" "/>
    <s v="Y"/>
    <s v="O"/>
    <s v="N"/>
    <s v=" "/>
    <s v="INCOME-CASH"/>
    <s v="N"/>
    <s v="A1"/>
    <s v="OTHER REVENUE"/>
    <s v="OTHER REV"/>
    <s v="Y"/>
    <s v="DP"/>
    <s v="OTRE"/>
    <x v="0"/>
    <s v="OTH REVENUE"/>
    <s v="Y"/>
    <n v="3"/>
    <s v="IU"/>
    <n v="1600"/>
    <s v="OTHR"/>
    <s v="OTHER REVENUE"/>
    <s v="OTRE"/>
    <s v="OTHER REVENUE"/>
  </r>
  <r>
    <n v="2016"/>
    <s v="SB"/>
    <x v="336"/>
    <x v="328"/>
    <s v="REF ACA SA"/>
    <s v="EX"/>
    <s v="SA"/>
    <s v="ACSA"/>
    <s v="IU"/>
    <n v="2000"/>
    <s v=" "/>
    <s v="Y"/>
    <s v="O"/>
    <s v="N"/>
    <s v=" "/>
    <s v="EXPENSE EXPENDITURE"/>
    <s v="N"/>
    <s v="B1"/>
    <s v="ACADEMIC SALARIES"/>
    <s v="ACADEMIC SAL"/>
    <s v="Y"/>
    <s v="FA"/>
    <s v="CMPN"/>
    <x v="6"/>
    <s v="COMPENS"/>
    <s v="Y"/>
    <n v="7"/>
    <s v="IU"/>
    <n v="2000"/>
    <s v="ACSA"/>
    <s v="ACADEMIC SALARIES"/>
    <s v="CMPN"/>
    <s v="COMPENSATION"/>
  </r>
  <r>
    <n v="2016"/>
    <s v="SB"/>
    <x v="337"/>
    <x v="329"/>
    <s v="REF SUP EXP"/>
    <s v="EX"/>
    <s v="NA"/>
    <s v="S&amp;E"/>
    <s v="IU"/>
    <n v="5040"/>
    <s v=" "/>
    <s v="Y"/>
    <s v="O"/>
    <s v="N"/>
    <s v=" "/>
    <s v="EXPENSE EXPENDITURE"/>
    <s v="N"/>
    <s v="B1"/>
    <s v="SUPPLIES AND GENERAL EXPENSE"/>
    <s v="S&amp;E"/>
    <s v="Y"/>
    <s v="LF"/>
    <s v="GENX"/>
    <x v="7"/>
    <s v="GEN EXP"/>
    <s v="Y"/>
    <n v="9"/>
    <s v="IU"/>
    <n v="5040"/>
    <s v="S&amp;E"/>
    <s v="SUPPLIES AND GENERAL EXPENSE"/>
    <s v="GENX"/>
    <s v="GENERAL EXPENSE"/>
  </r>
  <r>
    <n v="2016"/>
    <s v="SB"/>
    <x v="338"/>
    <x v="330"/>
    <s v="REF FRNG BEN"/>
    <s v="EX"/>
    <s v="FR"/>
    <s v="BENF"/>
    <s v="IU"/>
    <n v="2900"/>
    <s v=" "/>
    <s v="Y"/>
    <s v="O"/>
    <s v="N"/>
    <s v=" "/>
    <s v="EXPENSE EXPENDITURE"/>
    <s v="N"/>
    <s v="B1"/>
    <s v="BENEFITS"/>
    <s v="BENEFITS"/>
    <s v="Y"/>
    <s v="GP"/>
    <s v="CMPN"/>
    <x v="6"/>
    <s v="COMPENS"/>
    <s v="Y"/>
    <n v="7"/>
    <s v="IU"/>
    <n v="2900"/>
    <s v="S&amp;E"/>
    <s v="SUPPLIES AND GENERAL EXPENSE"/>
    <s v="GENX"/>
    <s v="GENERAL EXPENSE"/>
  </r>
  <r>
    <n v="2016"/>
    <s v="SB"/>
    <x v="339"/>
    <x v="331"/>
    <s v="REF FEL SCHL"/>
    <s v="EX"/>
    <s v="SC"/>
    <s v="FINA"/>
    <s v="IU"/>
    <n v="3100"/>
    <s v=" "/>
    <s v="Y"/>
    <s v="O"/>
    <s v="N"/>
    <s v=" "/>
    <s v="EXPENSE EXPENDITURE"/>
    <s v="N"/>
    <s v="B1"/>
    <s v="STUDENT FINANCIAL AID"/>
    <s v="FINANCE AID"/>
    <s v="Y"/>
    <s v="HA"/>
    <s v="SCHL"/>
    <x v="8"/>
    <s v="FIN AID"/>
    <s v="Y"/>
    <n v="8"/>
    <s v="IU"/>
    <n v="3100"/>
    <s v="FINA"/>
    <s v="STUDENT FINANCIAL AID"/>
    <s v="GENX"/>
    <s v="GENERAL EXPENSE"/>
  </r>
  <r>
    <n v="2016"/>
    <s v="SB"/>
    <x v="340"/>
    <x v="332"/>
    <s v="REF STATE TR"/>
    <s v="EX"/>
    <s v="TR"/>
    <s v="TRAV"/>
    <s v="IU"/>
    <n v="6000"/>
    <s v=" "/>
    <s v="Y"/>
    <s v="O"/>
    <s v="N"/>
    <s v=" "/>
    <s v="EXPENSE EXPENDITURE"/>
    <s v="N"/>
    <s v="B1"/>
    <s v="TRAVEL"/>
    <s v="TRAVEL"/>
    <s v="Y"/>
    <s v="MK"/>
    <s v="TRVL"/>
    <x v="9"/>
    <s v="TRAVEL"/>
    <s v="Y"/>
    <n v="10"/>
    <s v="IU"/>
    <n v="6000"/>
    <s v="TRAV"/>
    <s v="TRAVEL"/>
    <s v="TRVL"/>
    <s v="TRAVEL"/>
  </r>
  <r>
    <n v="2016"/>
    <s v="SB"/>
    <x v="341"/>
    <x v="333"/>
    <s v="REF CAPITAL"/>
    <s v="EX"/>
    <s v="NA"/>
    <s v="S&amp;E"/>
    <s v="IU"/>
    <n v="5040"/>
    <s v=" "/>
    <s v="Y"/>
    <s v="O"/>
    <s v="N"/>
    <s v=" "/>
    <s v="EXPENSE EXPENDITURE"/>
    <s v="N"/>
    <s v="B1"/>
    <s v="SUPPLIES AND GENERAL EXPENSE"/>
    <s v="S&amp;E"/>
    <s v="Y"/>
    <s v="LF"/>
    <s v="GENX"/>
    <x v="7"/>
    <s v="GEN EXP"/>
    <s v="Y"/>
    <n v="9"/>
    <s v="IU"/>
    <n v="5040"/>
    <s v="S&amp;E"/>
    <s v="SUPPLIES AND GENERAL EXPENSE"/>
    <s v="GENX"/>
    <s v="GENERAL EXPENSE"/>
  </r>
  <r>
    <n v="2016"/>
    <s v="SB"/>
    <x v="342"/>
    <x v="334"/>
    <s v="DISCOUNTS"/>
    <s v="IN"/>
    <s v="NA"/>
    <s v="OTHR"/>
    <s v="IU"/>
    <n v="1600"/>
    <s v=" "/>
    <s v="Y"/>
    <s v="O"/>
    <s v="N"/>
    <s v=" "/>
    <s v="INCOME-CASH"/>
    <s v="N"/>
    <s v="A1"/>
    <s v="OTHER REVENUE"/>
    <s v="OTHER REV"/>
    <s v="Y"/>
    <s v="DP"/>
    <s v="OTRE"/>
    <x v="0"/>
    <s v="OTH REVENUE"/>
    <s v="Y"/>
    <n v="3"/>
    <s v="IU"/>
    <n v="1600"/>
    <s v="OTHR"/>
    <s v="OTHER REVENUE"/>
    <s v="OTRE"/>
    <s v="OTHER REVENUE"/>
  </r>
  <r>
    <m/>
    <m/>
    <x v="343"/>
    <x v="335"/>
    <m/>
    <m/>
    <m/>
    <m/>
    <m/>
    <m/>
    <m/>
    <m/>
    <m/>
    <m/>
    <m/>
    <m/>
    <m/>
    <m/>
    <m/>
    <m/>
    <m/>
    <m/>
    <m/>
    <x v="10"/>
    <m/>
    <m/>
    <m/>
    <m/>
    <m/>
    <m/>
    <m/>
    <m/>
    <m/>
  </r>
  <r>
    <n v="2016"/>
    <s v="SB"/>
    <x v="344"/>
    <x v="336"/>
    <s v="ACAD SALARY"/>
    <s v="EX"/>
    <s v="SA"/>
    <s v="ACSA"/>
    <s v="IU"/>
    <n v="2000"/>
    <s v=" "/>
    <s v="Y"/>
    <s v="O"/>
    <s v="N"/>
    <s v=" "/>
    <s v="EXPENSE EXPENDITURE"/>
    <s v="N"/>
    <s v="B1"/>
    <s v="ACADEMIC SALARIES"/>
    <s v="ACADEMIC SAL"/>
    <s v="Y"/>
    <s v="FA"/>
    <s v="CMPN"/>
    <x v="6"/>
    <s v="COMPENS"/>
    <s v="Y"/>
    <n v="7"/>
    <s v="IU"/>
    <n v="2000"/>
    <s v="ACSA"/>
    <s v="ACADEMIC SALARIES"/>
    <s v="CMPN"/>
    <s v="COMPENSATION"/>
  </r>
  <r>
    <n v="2016"/>
    <s v="SB"/>
    <x v="345"/>
    <x v="337"/>
    <s v="ACAD ERLY RT"/>
    <s v="EX"/>
    <s v="SA"/>
    <s v="ACSA"/>
    <s v="IU"/>
    <n v="2000"/>
    <s v=" "/>
    <s v="Y"/>
    <s v="O"/>
    <s v="N"/>
    <s v=" "/>
    <s v="EXPENSE EXPENDITURE"/>
    <s v="N"/>
    <s v="B1"/>
    <s v="ACADEMIC SALARIES"/>
    <s v="ACADEMIC SAL"/>
    <s v="Y"/>
    <s v="FA"/>
    <s v="CMPN"/>
    <x v="6"/>
    <s v="COMPENS"/>
    <s v="Y"/>
    <n v="7"/>
    <s v="IU"/>
    <n v="2000"/>
    <s v="ACSA"/>
    <s v="ACADEMIC SALARIES"/>
    <s v="CMPN"/>
    <s v="COMPENSATION"/>
  </r>
  <r>
    <n v="2016"/>
    <s v="SB"/>
    <x v="346"/>
    <x v="338"/>
    <s v="ACAD SAL SAV"/>
    <s v="EX"/>
    <s v="SA"/>
    <s v="ACSA"/>
    <s v="IU"/>
    <n v="2002"/>
    <s v=" "/>
    <s v="Y"/>
    <s v="O"/>
    <s v="N"/>
    <s v=" "/>
    <s v="EXPENSE EXPENDITURE"/>
    <s v="N"/>
    <s v="B1"/>
    <s v="ACADEMIC SALARIES"/>
    <s v="ACADEMIC SAL"/>
    <s v="Y"/>
    <s v="FA"/>
    <s v="CMPN"/>
    <x v="6"/>
    <s v="COMPENS"/>
    <s v="Y"/>
    <n v="7"/>
    <s v="IU"/>
    <n v="2002"/>
    <s v="ACSA"/>
    <s v="ACADEMIC SALARIES"/>
    <s v="CMPN"/>
    <s v="COMPENSATION"/>
  </r>
  <r>
    <n v="2016"/>
    <s v="SB"/>
    <x v="347"/>
    <x v="339"/>
    <s v="ACAD RES ER"/>
    <s v="EX"/>
    <s v="SA"/>
    <s v="ACSA"/>
    <s v="IU"/>
    <n v="2004"/>
    <s v=" "/>
    <s v="Y"/>
    <s v="O"/>
    <s v="N"/>
    <s v=" "/>
    <s v="EXPENSE EXPENDITURE"/>
    <s v="N"/>
    <s v="B1"/>
    <s v="ACADEMIC SALARIES"/>
    <s v="ACADEMIC SAL"/>
    <s v="Y"/>
    <s v="FA"/>
    <s v="CMPN"/>
    <x v="6"/>
    <s v="COMPENS"/>
    <s v="Y"/>
    <n v="7"/>
    <s v="IU"/>
    <n v="2004"/>
    <s v="ACSA"/>
    <s v="ACADEMIC SALARIES"/>
    <s v="CMPN"/>
    <s v="COMPENSATION"/>
  </r>
  <r>
    <n v="2016"/>
    <s v="SB"/>
    <x v="348"/>
    <x v="340"/>
    <s v="ACAD SAL RES"/>
    <s v="EX"/>
    <s v="SA"/>
    <s v="ACSA"/>
    <s v="IU"/>
    <n v="2004"/>
    <s v=" "/>
    <s v="Y"/>
    <s v="O"/>
    <s v="N"/>
    <s v=" "/>
    <s v="EXPENSE EXPENDITURE"/>
    <s v="N"/>
    <s v="B1"/>
    <s v="ACADEMIC SALARIES"/>
    <s v="ACADEMIC SAL"/>
    <s v="Y"/>
    <s v="FA"/>
    <s v="CMPN"/>
    <x v="6"/>
    <s v="COMPENS"/>
    <s v="Y"/>
    <n v="7"/>
    <s v="IU"/>
    <n v="2004"/>
    <s v="ACSA"/>
    <s v="ACADEMIC SALARIES"/>
    <s v="CMPN"/>
    <s v="COMPENSATION"/>
  </r>
  <r>
    <n v="2016"/>
    <s v="SB"/>
    <x v="349"/>
    <x v="341"/>
    <s v="ACADEMIC-C&amp;G"/>
    <s v="EX"/>
    <s v="SA"/>
    <s v="ACSA"/>
    <s v="IU"/>
    <n v="2008"/>
    <s v=" "/>
    <s v="Y"/>
    <s v="O"/>
    <s v="N"/>
    <s v=" "/>
    <s v="EXPENSE EXPENDITURE"/>
    <s v="N"/>
    <s v="B1"/>
    <s v="ACADEMIC SALARIES"/>
    <s v="ACADEMIC SAL"/>
    <s v="Y"/>
    <s v="FA"/>
    <s v="CMPN"/>
    <x v="6"/>
    <s v="COMPENS"/>
    <s v="Y"/>
    <n v="7"/>
    <s v="IU"/>
    <n v="2008"/>
    <s v="ACSA"/>
    <s v="ACADEMIC SALARIES"/>
    <s v="CMPN"/>
    <s v="COMPENSATION"/>
  </r>
  <r>
    <n v="2016"/>
    <s v="SB"/>
    <x v="350"/>
    <x v="342"/>
    <s v="SUM SES SAL"/>
    <s v="EX"/>
    <s v="SA"/>
    <s v="ACSA"/>
    <s v="IU"/>
    <n v="2010"/>
    <s v=" "/>
    <s v="Y"/>
    <s v="O"/>
    <s v="N"/>
    <s v=" "/>
    <s v="EXPENSE EXPENDITURE"/>
    <s v="N"/>
    <s v="B1"/>
    <s v="ACADEMIC SALARIES"/>
    <s v="ACADEMIC SAL"/>
    <s v="Y"/>
    <s v="FA"/>
    <s v="CMPN"/>
    <x v="6"/>
    <s v="COMPENS"/>
    <s v="Y"/>
    <n v="7"/>
    <s v="IU"/>
    <n v="2010"/>
    <s v="ACSA"/>
    <s v="ACADEMIC SALARIES"/>
    <s v="CMPN"/>
    <s v="COMPENSATION"/>
  </r>
  <r>
    <n v="2016"/>
    <s v="SB"/>
    <x v="351"/>
    <x v="343"/>
    <s v="NEWSPAPER"/>
    <s v="EE"/>
    <s v="PR"/>
    <s v="RESA"/>
    <s v="IU"/>
    <n v="5310"/>
    <s v=" "/>
    <s v="Y"/>
    <s v="O"/>
    <s v="N"/>
    <s v=" "/>
    <s v="EXPENDITURE NOT EXPENSE"/>
    <s v="N"/>
    <s v="B2"/>
    <s v="PURCHASES FOR RESALE"/>
    <s v="RESALE"/>
    <s v="Y"/>
    <s v="LV"/>
    <s v="GENX"/>
    <x v="7"/>
    <s v="GEN EXP"/>
    <s v="Y"/>
    <n v="9"/>
    <s v="IU"/>
    <n v="5310"/>
    <s v="RESA"/>
    <s v="PURCHASES FOR RESALE"/>
    <s v="GENX"/>
    <s v="GENERAL EXPENSE"/>
  </r>
  <r>
    <n v="2016"/>
    <s v="SB"/>
    <x v="352"/>
    <x v="271"/>
    <s v="COMMENCE"/>
    <s v="EE"/>
    <s v="PR"/>
    <s v="RESA"/>
    <s v="IU"/>
    <n v="5310"/>
    <s v=" "/>
    <s v="Y"/>
    <s v="O"/>
    <s v="N"/>
    <s v=" "/>
    <s v="EXPENDITURE NOT EXPENSE"/>
    <s v="N"/>
    <s v="B2"/>
    <s v="PURCHASES FOR RESALE"/>
    <s v="RESALE"/>
    <s v="Y"/>
    <s v="LV"/>
    <s v="GENX"/>
    <x v="7"/>
    <s v="GEN EXP"/>
    <s v="Y"/>
    <n v="9"/>
    <s v="IU"/>
    <n v="5310"/>
    <s v="RESA"/>
    <s v="PURCHASES FOR RESALE"/>
    <s v="GENX"/>
    <s v="GENERAL EXPENSE"/>
  </r>
  <r>
    <n v="2016"/>
    <s v="SB"/>
    <x v="353"/>
    <x v="344"/>
    <s v="SNACKS/DRUGS"/>
    <s v="EE"/>
    <s v="PR"/>
    <s v="RESA"/>
    <s v="IU"/>
    <n v="5310"/>
    <s v=" "/>
    <s v="Y"/>
    <s v="O"/>
    <s v="N"/>
    <s v=" "/>
    <s v="EXPENDITURE NOT EXPENSE"/>
    <s v="N"/>
    <s v="B2"/>
    <s v="PURCHASES FOR RESALE"/>
    <s v="RESALE"/>
    <s v="Y"/>
    <s v="LV"/>
    <s v="GENX"/>
    <x v="7"/>
    <s v="GEN EXP"/>
    <s v="Y"/>
    <n v="9"/>
    <s v="IU"/>
    <n v="5310"/>
    <s v="RESA"/>
    <s v="PURCHASES FOR RESALE"/>
    <s v="GENX"/>
    <s v="GENERAL EXPENSE"/>
  </r>
  <r>
    <n v="2016"/>
    <s v="SB"/>
    <x v="354"/>
    <x v="345"/>
    <s v="PRODUCE"/>
    <s v="EE"/>
    <s v="PR"/>
    <s v="RESA"/>
    <s v="IU"/>
    <n v="5310"/>
    <s v=" "/>
    <s v="Y"/>
    <s v="O"/>
    <s v="N"/>
    <s v=" "/>
    <s v="EXPENDITURE NOT EXPENSE"/>
    <s v="N"/>
    <s v="B2"/>
    <s v="PURCHASES FOR RESALE"/>
    <s v="RESALE"/>
    <s v="Y"/>
    <s v="LV"/>
    <s v="GENX"/>
    <x v="7"/>
    <s v="GEN EXP"/>
    <s v="Y"/>
    <n v="9"/>
    <s v="IU"/>
    <n v="5310"/>
    <s v="RESA"/>
    <s v="PURCHASES FOR RESALE"/>
    <s v="GENX"/>
    <s v="GENERAL EXPENSE"/>
  </r>
  <r>
    <n v="2016"/>
    <s v="SB"/>
    <x v="355"/>
    <x v="346"/>
    <s v="BEEF"/>
    <s v="EE"/>
    <s v="PR"/>
    <s v="RESA"/>
    <s v="IU"/>
    <n v="5310"/>
    <s v=" "/>
    <s v="Y"/>
    <s v="O"/>
    <s v="N"/>
    <s v=" "/>
    <s v="EXPENDITURE NOT EXPENSE"/>
    <s v="N"/>
    <s v="B2"/>
    <s v="PURCHASES FOR RESALE"/>
    <s v="RESALE"/>
    <s v="Y"/>
    <s v="LV"/>
    <s v="GENX"/>
    <x v="7"/>
    <s v="GEN EXP"/>
    <s v="Y"/>
    <n v="9"/>
    <s v="IU"/>
    <n v="5310"/>
    <s v="RESA"/>
    <s v="PURCHASES FOR RESALE"/>
    <s v="GENX"/>
    <s v="GENERAL EXPENSE"/>
  </r>
  <r>
    <n v="2016"/>
    <s v="SB"/>
    <x v="356"/>
    <x v="347"/>
    <s v="PORK"/>
    <s v="EE"/>
    <s v="PR"/>
    <s v="RESA"/>
    <s v="IU"/>
    <n v="5310"/>
    <s v=" "/>
    <s v="Y"/>
    <s v="O"/>
    <s v="N"/>
    <s v=" "/>
    <s v="EXPENDITURE NOT EXPENSE"/>
    <s v="N"/>
    <s v="B2"/>
    <s v="PURCHASES FOR RESALE"/>
    <s v="RESALE"/>
    <s v="Y"/>
    <s v="LV"/>
    <s v="GENX"/>
    <x v="7"/>
    <s v="GEN EXP"/>
    <s v="Y"/>
    <n v="9"/>
    <s v="IU"/>
    <n v="5310"/>
    <s v="RESA"/>
    <s v="PURCHASES FOR RESALE"/>
    <s v="GENX"/>
    <s v="GENERAL EXPENSE"/>
  </r>
  <r>
    <n v="2016"/>
    <s v="SB"/>
    <x v="357"/>
    <x v="348"/>
    <s v="POULTRY"/>
    <s v="EE"/>
    <s v="PR"/>
    <s v="RESA"/>
    <s v="IU"/>
    <n v="5310"/>
    <s v=" "/>
    <s v="Y"/>
    <s v="O"/>
    <s v="N"/>
    <s v=" "/>
    <s v="EXPENDITURE NOT EXPENSE"/>
    <s v="N"/>
    <s v="B2"/>
    <s v="PURCHASES FOR RESALE"/>
    <s v="RESALE"/>
    <s v="Y"/>
    <s v="LV"/>
    <s v="GENX"/>
    <x v="7"/>
    <s v="GEN EXP"/>
    <s v="Y"/>
    <n v="9"/>
    <s v="IU"/>
    <n v="5310"/>
    <s v="RESA"/>
    <s v="PURCHASES FOR RESALE"/>
    <s v="GENX"/>
    <s v="GENERAL EXPENSE"/>
  </r>
  <r>
    <n v="2016"/>
    <s v="SB"/>
    <x v="358"/>
    <x v="250"/>
    <s v="SOFTWARE"/>
    <s v="EE"/>
    <s v="PR"/>
    <s v="RESA"/>
    <s v="IU"/>
    <n v="5310"/>
    <s v=" "/>
    <s v="Y"/>
    <s v="O"/>
    <s v="N"/>
    <s v=" "/>
    <s v="EXPENDITURE NOT EXPENSE"/>
    <s v="N"/>
    <s v="B2"/>
    <s v="PURCHASES FOR RESALE"/>
    <s v="RESALE"/>
    <s v="Y"/>
    <s v="LV"/>
    <s v="GENX"/>
    <x v="7"/>
    <s v="GEN EXP"/>
    <s v="Y"/>
    <n v="9"/>
    <s v="IU"/>
    <n v="5310"/>
    <s v="RESA"/>
    <s v="PURCHASES FOR RESALE"/>
    <s v="GENX"/>
    <s v="GENERAL EXPENSE"/>
  </r>
  <r>
    <n v="2016"/>
    <s v="SB"/>
    <x v="359"/>
    <x v="349"/>
    <s v="DAIRY"/>
    <s v="EE"/>
    <s v="PR"/>
    <s v="RESA"/>
    <s v="IU"/>
    <n v="5310"/>
    <s v=" "/>
    <s v="Y"/>
    <s v="O"/>
    <s v="N"/>
    <s v=" "/>
    <s v="EXPENDITURE NOT EXPENSE"/>
    <s v="N"/>
    <s v="B2"/>
    <s v="PURCHASES FOR RESALE"/>
    <s v="RESALE"/>
    <s v="Y"/>
    <s v="LV"/>
    <s v="GENX"/>
    <x v="7"/>
    <s v="GEN EXP"/>
    <s v="Y"/>
    <n v="9"/>
    <s v="IU"/>
    <n v="5310"/>
    <s v="RESA"/>
    <s v="PURCHASES FOR RESALE"/>
    <s v="GENX"/>
    <s v="GENERAL EXPENSE"/>
  </r>
  <r>
    <n v="2016"/>
    <s v="SB"/>
    <x v="360"/>
    <x v="350"/>
    <s v="EGGS"/>
    <s v="EE"/>
    <s v="PR"/>
    <s v="RESA"/>
    <s v="IU"/>
    <n v="5310"/>
    <s v=" "/>
    <s v="Y"/>
    <s v="O"/>
    <s v="N"/>
    <s v=" "/>
    <s v="EXPENDITURE NOT EXPENSE"/>
    <s v="N"/>
    <s v="B2"/>
    <s v="PURCHASES FOR RESALE"/>
    <s v="RESALE"/>
    <s v="Y"/>
    <s v="LV"/>
    <s v="GENX"/>
    <x v="7"/>
    <s v="GEN EXP"/>
    <s v="Y"/>
    <n v="9"/>
    <s v="IU"/>
    <n v="5310"/>
    <s v="RESA"/>
    <s v="PURCHASES FOR RESALE"/>
    <s v="GENX"/>
    <s v="GENERAL EXPENSE"/>
  </r>
  <r>
    <n v="2016"/>
    <s v="SB"/>
    <x v="361"/>
    <x v="351"/>
    <s v="DRY GOODS"/>
    <s v="EE"/>
    <s v="PR"/>
    <s v="RESA"/>
    <s v="IU"/>
    <n v="5310"/>
    <s v=" "/>
    <s v="Y"/>
    <s v="O"/>
    <s v="N"/>
    <s v=" "/>
    <s v="EXPENDITURE NOT EXPENSE"/>
    <s v="N"/>
    <s v="B2"/>
    <s v="PURCHASES FOR RESALE"/>
    <s v="RESALE"/>
    <s v="Y"/>
    <s v="LV"/>
    <s v="GENX"/>
    <x v="7"/>
    <s v="GEN EXP"/>
    <s v="Y"/>
    <n v="9"/>
    <s v="IU"/>
    <n v="5310"/>
    <s v="RESA"/>
    <s v="PURCHASES FOR RESALE"/>
    <s v="GENX"/>
    <s v="GENERAL EXPENSE"/>
  </r>
  <r>
    <n v="2016"/>
    <s v="SB"/>
    <x v="362"/>
    <x v="352"/>
    <s v="BEVERAGES"/>
    <s v="EE"/>
    <s v="PR"/>
    <s v="RESA"/>
    <s v="IU"/>
    <n v="5310"/>
    <s v=" "/>
    <s v="Y"/>
    <s v="O"/>
    <s v="N"/>
    <s v=" "/>
    <s v="EXPENDITURE NOT EXPENSE"/>
    <s v="N"/>
    <s v="B2"/>
    <s v="PURCHASES FOR RESALE"/>
    <s v="RESALE"/>
    <s v="Y"/>
    <s v="LV"/>
    <s v="GENX"/>
    <x v="7"/>
    <s v="GEN EXP"/>
    <s v="Y"/>
    <n v="9"/>
    <s v="IU"/>
    <n v="5310"/>
    <s v="RESA"/>
    <s v="PURCHASES FOR RESALE"/>
    <s v="GENX"/>
    <s v="GENERAL EXPENSE"/>
  </r>
  <r>
    <n v="2016"/>
    <s v="SB"/>
    <x v="363"/>
    <x v="353"/>
    <s v="CALC/RECORD"/>
    <s v="EE"/>
    <s v="PR"/>
    <s v="RESA"/>
    <s v="IU"/>
    <n v="5310"/>
    <s v=" "/>
    <s v="Y"/>
    <s v="O"/>
    <s v="N"/>
    <s v=" "/>
    <s v="EXPENDITURE NOT EXPENSE"/>
    <s v="N"/>
    <s v="B2"/>
    <s v="PURCHASES FOR RESALE"/>
    <s v="RESALE"/>
    <s v="Y"/>
    <s v="LV"/>
    <s v="GENX"/>
    <x v="7"/>
    <s v="GEN EXP"/>
    <s v="Y"/>
    <n v="9"/>
    <s v="IU"/>
    <n v="5310"/>
    <s v="RESA"/>
    <s v="PURCHASES FOR RESALE"/>
    <s v="GENX"/>
    <s v="GENERAL EXPENSE"/>
  </r>
  <r>
    <n v="2016"/>
    <s v="SB"/>
    <x v="364"/>
    <x v="354"/>
    <s v="SEAFOOD"/>
    <s v="EE"/>
    <s v="PR"/>
    <s v="RESA"/>
    <s v="IU"/>
    <n v="5310"/>
    <s v=" "/>
    <s v="Y"/>
    <s v="O"/>
    <s v="N"/>
    <s v=" "/>
    <s v="EXPENDITURE NOT EXPENSE"/>
    <s v="N"/>
    <s v="B2"/>
    <s v="PURCHASES FOR RESALE"/>
    <s v="RESALE"/>
    <s v="Y"/>
    <s v="LV"/>
    <s v="GENX"/>
    <x v="7"/>
    <s v="GEN EXP"/>
    <s v="Y"/>
    <n v="9"/>
    <s v="IU"/>
    <n v="5310"/>
    <s v="RESA"/>
    <s v="PURCHASES FOR RESALE"/>
    <s v="GENX"/>
    <s v="GENERAL EXPENSE"/>
  </r>
  <r>
    <n v="2016"/>
    <s v="SB"/>
    <x v="365"/>
    <x v="355"/>
    <s v="MEAL CREDIT"/>
    <s v="EE"/>
    <s v="PR"/>
    <s v="RESA"/>
    <s v="IU"/>
    <n v="5310"/>
    <s v=" "/>
    <s v="Y"/>
    <s v="O"/>
    <s v="N"/>
    <s v=" "/>
    <s v="EXPENDITURE NOT EXPENSE"/>
    <s v="N"/>
    <s v="B2"/>
    <s v="PURCHASES FOR RESALE"/>
    <s v="RESALE"/>
    <s v="Y"/>
    <s v="LV"/>
    <s v="GENX"/>
    <x v="7"/>
    <s v="GEN EXP"/>
    <s v="Y"/>
    <n v="9"/>
    <s v="IU"/>
    <n v="5310"/>
    <s v="RESA"/>
    <s v="PURCHASES FOR RESALE"/>
    <s v="GENX"/>
    <s v="GENERAL EXPENSE"/>
  </r>
  <r>
    <n v="2016"/>
    <s v="SB"/>
    <x v="366"/>
    <x v="356"/>
    <s v="FROZEN"/>
    <s v="EE"/>
    <s v="PR"/>
    <s v="RESA"/>
    <s v="IU"/>
    <n v="5310"/>
    <s v=" "/>
    <s v="Y"/>
    <s v="O"/>
    <s v="N"/>
    <s v=" "/>
    <s v="EXPENDITURE NOT EXPENSE"/>
    <s v="N"/>
    <s v="B2"/>
    <s v="PURCHASES FOR RESALE"/>
    <s v="RESALE"/>
    <s v="Y"/>
    <s v="LV"/>
    <s v="GENX"/>
    <x v="7"/>
    <s v="GEN EXP"/>
    <s v="Y"/>
    <n v="9"/>
    <s v="IU"/>
    <n v="5310"/>
    <s v="RESA"/>
    <s v="PURCHASES FOR RESALE"/>
    <s v="GENX"/>
    <s v="GENERAL EXPENSE"/>
  </r>
  <r>
    <n v="2016"/>
    <s v="SB"/>
    <x v="367"/>
    <x v="357"/>
    <s v="SOUVENIRS"/>
    <s v="EE"/>
    <s v="PR"/>
    <s v="RESA"/>
    <s v="IU"/>
    <n v="5310"/>
    <s v=" "/>
    <s v="Y"/>
    <s v="O"/>
    <s v="N"/>
    <s v=" "/>
    <s v="EXPENDITURE NOT EXPENSE"/>
    <s v="N"/>
    <s v="B2"/>
    <s v="PURCHASES FOR RESALE"/>
    <s v="RESALE"/>
    <s v="Y"/>
    <s v="LV"/>
    <s v="GENX"/>
    <x v="7"/>
    <s v="GEN EXP"/>
    <s v="Y"/>
    <n v="9"/>
    <s v="IU"/>
    <n v="5310"/>
    <s v="RESA"/>
    <s v="PURCHASES FOR RESALE"/>
    <s v="GENX"/>
    <s v="GENERAL EXPENSE"/>
  </r>
  <r>
    <n v="2016"/>
    <s v="SB"/>
    <x v="368"/>
    <x v="358"/>
    <s v="GRTG CRD"/>
    <s v="EE"/>
    <s v="PR"/>
    <s v="RESA"/>
    <s v="IU"/>
    <n v="5310"/>
    <s v=" "/>
    <s v="Y"/>
    <s v="O"/>
    <s v="N"/>
    <s v=" "/>
    <s v="EXPENDITURE NOT EXPENSE"/>
    <s v="N"/>
    <s v="B2"/>
    <s v="PURCHASES FOR RESALE"/>
    <s v="RESALE"/>
    <s v="Y"/>
    <s v="LV"/>
    <s v="GENX"/>
    <x v="7"/>
    <s v="GEN EXP"/>
    <s v="Y"/>
    <n v="9"/>
    <s v="IU"/>
    <n v="5310"/>
    <s v="RESA"/>
    <s v="PURCHASES FOR RESALE"/>
    <s v="GENX"/>
    <s v="GENERAL EXPENSE"/>
  </r>
  <r>
    <n v="2016"/>
    <s v="SB"/>
    <x v="369"/>
    <x v="359"/>
    <s v="MISC SALES"/>
    <s v="EE"/>
    <s v="PR"/>
    <s v="RESA"/>
    <s v="IU"/>
    <n v="5310"/>
    <s v=" "/>
    <s v="Y"/>
    <s v="O"/>
    <s v="N"/>
    <s v=" "/>
    <s v="EXPENDITURE NOT EXPENSE"/>
    <s v="N"/>
    <s v="B2"/>
    <s v="PURCHASES FOR RESALE"/>
    <s v="RESALE"/>
    <s v="Y"/>
    <s v="LV"/>
    <s v="GENX"/>
    <x v="7"/>
    <s v="GEN EXP"/>
    <s v="Y"/>
    <n v="9"/>
    <s v="IU"/>
    <n v="5310"/>
    <s v="RESA"/>
    <s v="PURCHASES FOR RESALE"/>
    <s v="GENX"/>
    <s v="GENERAL EXPENSE"/>
  </r>
  <r>
    <n v="2016"/>
    <s v="SB"/>
    <x v="370"/>
    <x v="360"/>
    <s v="PHONE CARDS"/>
    <s v="EE"/>
    <s v="PR"/>
    <s v="RESA"/>
    <s v="IU"/>
    <n v="5320"/>
    <s v=" "/>
    <s v="Y"/>
    <s v="O"/>
    <s v="N"/>
    <s v=" "/>
    <s v="EXPENDITURE NOT EXPENSE"/>
    <s v="N"/>
    <s v="B2"/>
    <s v="PURCHASES FOR RESALE"/>
    <s v="RESALE"/>
    <s v="Y"/>
    <s v="LV"/>
    <s v="GENX"/>
    <x v="7"/>
    <s v="GEN EXP"/>
    <s v="Y"/>
    <n v="9"/>
    <s v="IU"/>
    <n v="5320"/>
    <s v="RESA"/>
    <s v="PURCHASES FOR RESALE"/>
    <s v="GENX"/>
    <s v="GENERAL EXPENSE"/>
  </r>
  <r>
    <n v="2016"/>
    <s v="SB"/>
    <x v="371"/>
    <x v="361"/>
    <s v="CATERING-VEN"/>
    <s v="EE"/>
    <s v="PR"/>
    <s v="RESA"/>
    <s v="IU"/>
    <n v="5310"/>
    <s v=" "/>
    <s v="Y"/>
    <s v="O"/>
    <s v="N"/>
    <s v=" "/>
    <s v="EXPENDITURE NOT EXPENSE"/>
    <s v="N"/>
    <s v="B2"/>
    <s v="PURCHASES FOR RESALE"/>
    <s v="RESALE"/>
    <s v="Y"/>
    <s v="LV"/>
    <s v="GENX"/>
    <x v="7"/>
    <s v="GEN EXP"/>
    <s v="Y"/>
    <n v="9"/>
    <s v="IU"/>
    <n v="5310"/>
    <s v="RESA"/>
    <s v="PURCHASES FOR RESALE"/>
    <s v="GENX"/>
    <s v="GENERAL EXPENSE"/>
  </r>
  <r>
    <n v="2016"/>
    <s v="SB"/>
    <x v="372"/>
    <x v="362"/>
    <s v="ACAD OVRLOAD"/>
    <s v="EX"/>
    <s v="SA"/>
    <s v="ACSA"/>
    <s v="IU"/>
    <n v="2008"/>
    <s v=" "/>
    <s v="Y"/>
    <s v="O"/>
    <s v="N"/>
    <s v=" "/>
    <s v="EXPENSE EXPENDITURE"/>
    <s v="N"/>
    <s v="B1"/>
    <s v="ACADEMIC SALARIES"/>
    <s v="ACADEMIC SAL"/>
    <s v="Y"/>
    <s v="FA"/>
    <s v="CMPN"/>
    <x v="6"/>
    <s v="COMPENS"/>
    <s v="Y"/>
    <n v="7"/>
    <s v="IU"/>
    <n v="2008"/>
    <s v="ACSA"/>
    <s v="ACADEMIC SALARIES"/>
    <s v="CMPN"/>
    <s v="COMPENSATION"/>
  </r>
  <r>
    <n v="2016"/>
    <s v="SB"/>
    <x v="373"/>
    <x v="363"/>
    <s v="ACAD OVLD ER"/>
    <s v="EX"/>
    <s v="SA"/>
    <s v="ACSA"/>
    <s v="IU"/>
    <n v="2008"/>
    <s v=" "/>
    <s v="Y"/>
    <s v="O"/>
    <s v="N"/>
    <s v=" "/>
    <s v="EXPENSE EXPENDITURE"/>
    <s v="N"/>
    <s v="B1"/>
    <s v="ACADEMIC SALARIES"/>
    <s v="ACADEMIC SAL"/>
    <s v="Y"/>
    <s v="FA"/>
    <s v="CMPN"/>
    <x v="6"/>
    <s v="COMPENS"/>
    <s v="Y"/>
    <n v="7"/>
    <s v="IU"/>
    <n v="2008"/>
    <s v="ACSA"/>
    <s v="ACADEMIC SALARIES"/>
    <s v="CMPN"/>
    <s v="COMPENSATION"/>
  </r>
  <r>
    <n v="2016"/>
    <s v="SB"/>
    <x v="374"/>
    <x v="256"/>
    <s v="CLOTH/GIFTS"/>
    <s v="EE"/>
    <s v="PR"/>
    <s v="RESA"/>
    <s v="IU"/>
    <n v="5320"/>
    <s v=" "/>
    <s v="Y"/>
    <s v="O"/>
    <s v="N"/>
    <s v=" "/>
    <s v="EXPENDITURE NOT EXPENSE"/>
    <s v="N"/>
    <s v="B2"/>
    <s v="PURCHASES FOR RESALE"/>
    <s v="RESALE"/>
    <s v="Y"/>
    <s v="LV"/>
    <s v="GENX"/>
    <x v="7"/>
    <s v="GEN EXP"/>
    <s v="Y"/>
    <n v="9"/>
    <s v="IU"/>
    <n v="5320"/>
    <s v="RESA"/>
    <s v="PURCHASES FOR RESALE"/>
    <s v="GENX"/>
    <s v="GENERAL EXPENSE"/>
  </r>
  <r>
    <n v="2016"/>
    <s v="SB"/>
    <x v="375"/>
    <x v="257"/>
    <s v="SCHOOL SUPP"/>
    <s v="EE"/>
    <s v="PR"/>
    <s v="RESA"/>
    <s v="IU"/>
    <n v="5310"/>
    <s v=" "/>
    <s v="Y"/>
    <s v="O"/>
    <s v="N"/>
    <s v=" "/>
    <s v="EXPENDITURE NOT EXPENSE"/>
    <s v="N"/>
    <s v="B2"/>
    <s v="PURCHASES FOR RESALE"/>
    <s v="RESALE"/>
    <s v="Y"/>
    <s v="LV"/>
    <s v="GENX"/>
    <x v="7"/>
    <s v="GEN EXP"/>
    <s v="Y"/>
    <n v="9"/>
    <s v="IU"/>
    <n v="5310"/>
    <s v="RESA"/>
    <s v="PURCHASES FOR RESALE"/>
    <s v="GENX"/>
    <s v="GENERAL EXPENSE"/>
  </r>
  <r>
    <n v="2016"/>
    <s v="SB"/>
    <x v="376"/>
    <x v="364"/>
    <s v="TXT NEW"/>
    <s v="EE"/>
    <s v="PR"/>
    <s v="RESA"/>
    <s v="IU"/>
    <n v="5310"/>
    <s v=" "/>
    <s v="Y"/>
    <s v="O"/>
    <s v="N"/>
    <s v=" "/>
    <s v="EXPENDITURE NOT EXPENSE"/>
    <s v="N"/>
    <s v="B2"/>
    <s v="PURCHASES FOR RESALE"/>
    <s v="RESALE"/>
    <s v="Y"/>
    <s v="LV"/>
    <s v="GENX"/>
    <x v="7"/>
    <s v="GEN EXP"/>
    <s v="Y"/>
    <n v="9"/>
    <s v="IU"/>
    <n v="5310"/>
    <s v="RESA"/>
    <s v="PURCHASES FOR RESALE"/>
    <s v="GENX"/>
    <s v="GENERAL EXPENSE"/>
  </r>
  <r>
    <n v="2016"/>
    <s v="SB"/>
    <x v="377"/>
    <x v="365"/>
    <s v="TXT USED"/>
    <s v="EE"/>
    <s v="PR"/>
    <s v="RESA"/>
    <s v="IU"/>
    <n v="5310"/>
    <s v=" "/>
    <s v="Y"/>
    <s v="O"/>
    <s v="N"/>
    <s v=" "/>
    <s v="EXPENDITURE NOT EXPENSE"/>
    <s v="N"/>
    <s v="B2"/>
    <s v="PURCHASES FOR RESALE"/>
    <s v="RESALE"/>
    <s v="Y"/>
    <s v="LV"/>
    <s v="GENX"/>
    <x v="7"/>
    <s v="GEN EXP"/>
    <s v="Y"/>
    <n v="9"/>
    <s v="IU"/>
    <n v="5310"/>
    <s v="RESA"/>
    <s v="PURCHASES FOR RESALE"/>
    <s v="GENX"/>
    <s v="GENERAL EXPENSE"/>
  </r>
  <r>
    <n v="2016"/>
    <s v="SB"/>
    <x v="378"/>
    <x v="260"/>
    <s v="TRD BOOKS"/>
    <s v="EE"/>
    <s v="PR"/>
    <s v="RESA"/>
    <s v="IU"/>
    <n v="5310"/>
    <s v=" "/>
    <s v="Y"/>
    <s v="O"/>
    <s v="N"/>
    <s v=" "/>
    <s v="EXPENDITURE NOT EXPENSE"/>
    <s v="N"/>
    <s v="B2"/>
    <s v="PURCHASES FOR RESALE"/>
    <s v="RESALE"/>
    <s v="Y"/>
    <s v="LV"/>
    <s v="GENX"/>
    <x v="7"/>
    <s v="GEN EXP"/>
    <s v="Y"/>
    <n v="9"/>
    <s v="IU"/>
    <n v="5310"/>
    <s v="RESA"/>
    <s v="PURCHASES FOR RESALE"/>
    <s v="GENX"/>
    <s v="GENERAL EXPENSE"/>
  </r>
  <r>
    <n v="2016"/>
    <s v="SB"/>
    <x v="379"/>
    <x v="366"/>
    <s v="ACADEMIC"/>
    <s v="EX"/>
    <s v="SA"/>
    <s v="ACSA"/>
    <s v="IU"/>
    <n v="2006"/>
    <s v=" "/>
    <s v="Y"/>
    <s v="O"/>
    <s v="N"/>
    <s v=" "/>
    <s v="EXPENSE EXPENDITURE"/>
    <s v="N"/>
    <s v="B1"/>
    <s v="ACADEMIC SALARIES"/>
    <s v="ACADEMIC SAL"/>
    <s v="Y"/>
    <s v="FA"/>
    <s v="CMPN"/>
    <x v="6"/>
    <s v="COMPENS"/>
    <s v="Y"/>
    <n v="7"/>
    <s v="IU"/>
    <n v="2006"/>
    <s v="ACSA"/>
    <s v="ACADEMIC SALARIES"/>
    <s v="CMPN"/>
    <s v="COMPENSATION"/>
  </r>
  <r>
    <n v="2016"/>
    <s v="SB"/>
    <x v="380"/>
    <x v="367"/>
    <s v="ADMIN SUP ER"/>
    <s v="EX"/>
    <s v="SA"/>
    <s v="ACSA"/>
    <s v="IU"/>
    <n v="2006"/>
    <s v=" "/>
    <s v="Y"/>
    <s v="O"/>
    <s v="N"/>
    <s v=" "/>
    <s v="EXPENSE EXPENDITURE"/>
    <s v="N"/>
    <s v="B1"/>
    <s v="ACADEMIC SALARIES"/>
    <s v="ACADEMIC SAL"/>
    <s v="Y"/>
    <s v="FA"/>
    <s v="CMPN"/>
    <x v="6"/>
    <s v="COMPENS"/>
    <s v="Y"/>
    <n v="7"/>
    <s v="IU"/>
    <n v="2006"/>
    <s v="ACSA"/>
    <s v="ACADEMIC SALARIES"/>
    <s v="CMPN"/>
    <s v="COMPENSATION"/>
  </r>
  <r>
    <n v="2016"/>
    <s v="SB"/>
    <x v="381"/>
    <x v="368"/>
    <s v="ACAD NONXMPT"/>
    <s v="EX"/>
    <s v="SA"/>
    <s v="ACSA"/>
    <s v="IU"/>
    <n v="2280"/>
    <s v=" "/>
    <s v="Y"/>
    <s v="O"/>
    <s v="N"/>
    <s v=" "/>
    <s v="EXPENSE EXPENDITURE"/>
    <s v="N"/>
    <s v="B1"/>
    <s v="ACADEMIC SALARIES"/>
    <s v="ACADEMIC SAL"/>
    <s v="Y"/>
    <s v="FA"/>
    <s v="CMPN"/>
    <x v="6"/>
    <s v="COMPENS"/>
    <s v="Y"/>
    <n v="7"/>
    <s v="IU"/>
    <n v="2280"/>
    <s v="ACSA"/>
    <s v="ACADEMIC SALARIES"/>
    <s v="CMPN"/>
    <s v="COMPENSATION"/>
  </r>
  <r>
    <n v="2016"/>
    <s v="SB"/>
    <x v="382"/>
    <x v="369"/>
    <s v="AC NNXMPT CG"/>
    <s v="EX"/>
    <s v="SA"/>
    <s v="ACSA"/>
    <s v="IU"/>
    <n v="2288"/>
    <s v=" "/>
    <s v="Y"/>
    <s v="O"/>
    <s v="N"/>
    <s v=" "/>
    <s v="EXPENSE EXPENDITURE"/>
    <s v="N"/>
    <s v="B1"/>
    <s v="ACADEMIC SALARIES"/>
    <s v="ACADEMIC SAL"/>
    <s v="Y"/>
    <s v="FA"/>
    <s v="CMPN"/>
    <x v="6"/>
    <s v="COMPENS"/>
    <s v="Y"/>
    <n v="7"/>
    <s v="IU"/>
    <n v="2288"/>
    <s v="ACSA"/>
    <s v="ACADEMIC SALARIES"/>
    <s v="CMPN"/>
    <s v="COMPENSATION"/>
  </r>
  <r>
    <n v="2016"/>
    <s v="SB"/>
    <x v="383"/>
    <x v="370"/>
    <s v="RES SALARY"/>
    <s v="EX"/>
    <s v="SA"/>
    <s v="ACSA"/>
    <s v="IU"/>
    <n v="2000"/>
    <s v=" "/>
    <s v="Y"/>
    <s v="O"/>
    <s v="N"/>
    <s v=" "/>
    <s v="EXPENSE EXPENDITURE"/>
    <s v="N"/>
    <s v="B1"/>
    <s v="ACADEMIC SALARIES"/>
    <s v="ACADEMIC SAL"/>
    <s v="Y"/>
    <s v="FA"/>
    <s v="CMPN"/>
    <x v="6"/>
    <s v="COMPENS"/>
    <s v="Y"/>
    <n v="7"/>
    <s v="IU"/>
    <n v="2000"/>
    <s v="ACSA"/>
    <s v="ACADEMIC SALARIES"/>
    <s v="CMPN"/>
    <s v="COMPENSATION"/>
  </r>
  <r>
    <n v="2016"/>
    <s v="SB"/>
    <x v="384"/>
    <x v="371"/>
    <s v="NONSTU SAL"/>
    <s v="EX"/>
    <s v="SA"/>
    <s v="PART"/>
    <s v="IU"/>
    <n v="2320"/>
    <s v=" "/>
    <s v="Y"/>
    <s v="O"/>
    <s v="N"/>
    <s v=" "/>
    <s v="EXPENSE EXPENDITURE"/>
    <s v="N"/>
    <s v="B1"/>
    <s v="PART-TIME INSTRUCTION - NON STUDENT"/>
    <s v="P-T INSTRUCT"/>
    <s v="Y"/>
    <s v="FF"/>
    <s v="CMPN"/>
    <x v="6"/>
    <s v="COMPENS"/>
    <s v="Y"/>
    <n v="7"/>
    <s v="IU"/>
    <n v="2320"/>
    <s v="PART"/>
    <s v="PART-TIME INSTRUCTION - NON STUDENT"/>
    <s v="CMPN"/>
    <s v="COMPENSATION"/>
  </r>
  <r>
    <n v="2016"/>
    <s v="SB"/>
    <x v="385"/>
    <x v="372"/>
    <s v="NONSTU SUMME"/>
    <s v="EX"/>
    <s v="SA"/>
    <s v="PART"/>
    <s v="IU"/>
    <n v="2320"/>
    <s v=" "/>
    <s v="Y"/>
    <s v="O"/>
    <s v="N"/>
    <s v=" "/>
    <s v="EXPENSE EXPENDITURE"/>
    <s v="N"/>
    <s v="B1"/>
    <s v="PART-TIME INSTRUCTION - NON STUDENT"/>
    <s v="P-T INSTRUCT"/>
    <s v="Y"/>
    <s v="FF"/>
    <s v="CMPN"/>
    <x v="6"/>
    <s v="COMPENS"/>
    <s v="Y"/>
    <n v="7"/>
    <s v="IU"/>
    <n v="2320"/>
    <s v="PART"/>
    <s v="PART-TIME INSTRUCTION - NON STUDENT"/>
    <s v="CMPN"/>
    <s v="COMPENSATION"/>
  </r>
  <r>
    <n v="2016"/>
    <s v="SB"/>
    <x v="386"/>
    <x v="373"/>
    <s v="STU AA MO WS"/>
    <s v="EX"/>
    <s v="SA"/>
    <s v="SAAP"/>
    <s v="IU"/>
    <n v="2315"/>
    <s v=" "/>
    <s v="Y"/>
    <s v="O"/>
    <s v="N"/>
    <s v=" "/>
    <s v="EXPENSE EXPENDITURE"/>
    <s v="N"/>
    <s v="B1"/>
    <s v="STUDENT ACADEMIC APPOINTEES"/>
    <s v="STUDENT ACAD"/>
    <s v="Y"/>
    <s v="FK"/>
    <s v="CMPN"/>
    <x v="6"/>
    <s v="COMPENS"/>
    <s v="Y"/>
    <n v="7"/>
    <s v="IU"/>
    <n v="2315"/>
    <s v="SAAP"/>
    <s v="STUDENT ACADEMIC APPOINTEES"/>
    <s v="CMPN"/>
    <s v="COMPENSATION"/>
  </r>
  <r>
    <n v="2016"/>
    <s v="SB"/>
    <x v="387"/>
    <x v="374"/>
    <s v="STU AA SU WS"/>
    <s v="EX"/>
    <s v="SA"/>
    <s v="SAAP"/>
    <s v="IU"/>
    <n v="2315"/>
    <s v=" "/>
    <s v="Y"/>
    <s v="O"/>
    <s v="N"/>
    <s v=" "/>
    <s v="EXPENSE EXPENDITURE"/>
    <s v="N"/>
    <s v="B1"/>
    <s v="STUDENT ACADEMIC APPOINTEES"/>
    <s v="STUDENT ACAD"/>
    <s v="Y"/>
    <s v="FK"/>
    <s v="CMPN"/>
    <x v="6"/>
    <s v="COMPENS"/>
    <s v="Y"/>
    <n v="7"/>
    <s v="IU"/>
    <n v="2315"/>
    <s v="SAAP"/>
    <s v="STUDENT ACADEMIC APPOINTEES"/>
    <s v="CMPN"/>
    <s v="COMPENSATION"/>
  </r>
  <r>
    <n v="2016"/>
    <s v="SB"/>
    <x v="388"/>
    <x v="375"/>
    <s v="WS GRAD CS"/>
    <s v="EX"/>
    <s v="SA"/>
    <s v="SAAP"/>
    <s v="IU"/>
    <n v="2315"/>
    <s v=" "/>
    <s v="Y"/>
    <s v="O"/>
    <s v="N"/>
    <s v=" "/>
    <s v="EXPENSE EXPENDITURE"/>
    <s v="N"/>
    <s v="B1"/>
    <s v="STUDENT ACADEMIC APPOINTEES"/>
    <s v="STUDENT ACAD"/>
    <s v="Y"/>
    <s v="FK"/>
    <s v="CMPN"/>
    <x v="6"/>
    <s v="COMPENS"/>
    <s v="Y"/>
    <n v="7"/>
    <s v="IU"/>
    <n v="2315"/>
    <s v="SAAP"/>
    <s v="STUDENT ACADEMIC APPOINTEES"/>
    <s v="CMPN"/>
    <s v="COMPENSATION"/>
  </r>
  <r>
    <n v="2016"/>
    <s v="SB"/>
    <x v="389"/>
    <x v="376"/>
    <s v="SWS GRAD CS"/>
    <s v="EX"/>
    <s v="SA"/>
    <s v="SAAP"/>
    <s v="IU"/>
    <n v="2315"/>
    <s v=" "/>
    <s v="Y"/>
    <s v="O"/>
    <s v="N"/>
    <s v=" "/>
    <s v="EXPENSE EXPENDITURE"/>
    <s v="N"/>
    <s v="B1"/>
    <s v="STUDENT ACADEMIC APPOINTEES"/>
    <s v="STUDENT ACAD"/>
    <s v="Y"/>
    <s v="FK"/>
    <s v="CMPN"/>
    <x v="6"/>
    <s v="COMPENS"/>
    <s v="Y"/>
    <n v="7"/>
    <s v="IU"/>
    <n v="2315"/>
    <s v="SAAP"/>
    <s v="STUDENT ACADEMIC APPOINTEES"/>
    <s v="CMPN"/>
    <s v="COMPENSATION"/>
  </r>
  <r>
    <n v="2016"/>
    <s v="SB"/>
    <x v="390"/>
    <x v="377"/>
    <s v="STU AA MO WS"/>
    <s v="EX"/>
    <s v="SA"/>
    <s v="SAAP"/>
    <s v="IU"/>
    <n v="2315"/>
    <s v=" "/>
    <s v="Y"/>
    <s v="O"/>
    <s v="N"/>
    <s v=" "/>
    <s v="EXPENSE EXPENDITURE"/>
    <s v="N"/>
    <s v="B1"/>
    <s v="STUDENT ACADEMIC APPOINTEES"/>
    <s v="STUDENT ACAD"/>
    <s v="Y"/>
    <s v="FK"/>
    <s v="CMPN"/>
    <x v="6"/>
    <s v="COMPENS"/>
    <s v="Y"/>
    <n v="7"/>
    <s v="IU"/>
    <n v="2315"/>
    <s v="SAAP"/>
    <s v="STUDENT ACADEMIC APPOINTEES"/>
    <s v="CMPN"/>
    <s v="COMPENSATION"/>
  </r>
  <r>
    <n v="2016"/>
    <s v="SB"/>
    <x v="391"/>
    <x v="378"/>
    <s v="STU AA SU WS"/>
    <s v="EX"/>
    <s v="SA"/>
    <s v="SAAP"/>
    <s v="IU"/>
    <n v="2315"/>
    <s v=" "/>
    <s v="Y"/>
    <s v="O"/>
    <s v="N"/>
    <s v=" "/>
    <s v="EXPENSE EXPENDITURE"/>
    <s v="N"/>
    <s v="B1"/>
    <s v="STUDENT ACADEMIC APPOINTEES"/>
    <s v="STUDENT ACAD"/>
    <s v="Y"/>
    <s v="FK"/>
    <s v="CMPN"/>
    <x v="6"/>
    <s v="COMPENS"/>
    <s v="Y"/>
    <n v="7"/>
    <s v="IU"/>
    <n v="2315"/>
    <s v="SAAP"/>
    <s v="STUDENT ACADEMIC APPOINTEES"/>
    <s v="CMPN"/>
    <s v="COMPENSATION"/>
  </r>
  <r>
    <n v="2016"/>
    <s v="SB"/>
    <x v="392"/>
    <x v="379"/>
    <s v="WS GR READ"/>
    <s v="EX"/>
    <s v="SA"/>
    <s v="SAAP"/>
    <s v="IU"/>
    <n v="2315"/>
    <s v=" "/>
    <s v="Y"/>
    <s v="O"/>
    <s v="N"/>
    <s v=" "/>
    <s v="EXPENSE EXPENDITURE"/>
    <s v="N"/>
    <s v="B1"/>
    <s v="STUDENT ACADEMIC APPOINTEES"/>
    <s v="STUDENT ACAD"/>
    <s v="Y"/>
    <s v="FK"/>
    <s v="CMPN"/>
    <x v="6"/>
    <s v="COMPENS"/>
    <s v="Y"/>
    <n v="7"/>
    <s v="IU"/>
    <n v="2315"/>
    <s v="SAAP"/>
    <s v="STUDENT ACADEMIC APPOINTEES"/>
    <s v="CMPN"/>
    <s v="COMPENSATION"/>
  </r>
  <r>
    <n v="2016"/>
    <s v="SB"/>
    <x v="393"/>
    <x v="380"/>
    <s v="SWS GRAD REA"/>
    <s v="EX"/>
    <s v="SA"/>
    <s v="SAAP"/>
    <s v="IU"/>
    <n v="2315"/>
    <s v=" "/>
    <s v="Y"/>
    <s v="O"/>
    <s v="N"/>
    <s v=" "/>
    <s v="EXPENSE EXPENDITURE"/>
    <s v="N"/>
    <s v="B1"/>
    <s v="STUDENT ACADEMIC APPOINTEES"/>
    <s v="STUDENT ACAD"/>
    <s v="Y"/>
    <s v="FK"/>
    <s v="CMPN"/>
    <x v="6"/>
    <s v="COMPENS"/>
    <s v="Y"/>
    <n v="7"/>
    <s v="IU"/>
    <n v="2315"/>
    <s v="SAAP"/>
    <s v="STUDENT ACADEMIC APPOINTEES"/>
    <s v="CMPN"/>
    <s v="COMPENSATION"/>
  </r>
  <r>
    <n v="2016"/>
    <s v="SB"/>
    <x v="394"/>
    <x v="381"/>
    <s v="ACA AS SAL"/>
    <s v="EX"/>
    <s v="SA"/>
    <s v="SAAP"/>
    <s v="IU"/>
    <n v="2315"/>
    <s v=" "/>
    <s v="Y"/>
    <s v="O"/>
    <s v="N"/>
    <s v=" "/>
    <s v="EXPENSE EXPENDITURE"/>
    <s v="N"/>
    <s v="B1"/>
    <s v="STUDENT ACADEMIC APPOINTEES"/>
    <s v="STUDENT ACAD"/>
    <s v="Y"/>
    <s v="FK"/>
    <s v="CMPN"/>
    <x v="6"/>
    <s v="COMPENS"/>
    <s v="Y"/>
    <n v="7"/>
    <s v="IU"/>
    <n v="2315"/>
    <s v="SAAP"/>
    <s v="STUDENT ACADEMIC APPOINTEES"/>
    <s v="CMPN"/>
    <s v="COMPENSATION"/>
  </r>
  <r>
    <n v="2016"/>
    <s v="SB"/>
    <x v="395"/>
    <x v="382"/>
    <s v="IR81 STU SAL"/>
    <s v="EX"/>
    <s v="SA"/>
    <s v="SAAP"/>
    <s v="IU"/>
    <n v="2315"/>
    <s v=" "/>
    <s v="Y"/>
    <s v="O"/>
    <s v="N"/>
    <s v=" "/>
    <s v="EXPENSE EXPENDITURE"/>
    <s v="N"/>
    <s v="B1"/>
    <s v="STUDENT ACADEMIC APPOINTEES"/>
    <s v="STUDENT ACAD"/>
    <s v="Y"/>
    <s v="FK"/>
    <s v="CMPN"/>
    <x v="6"/>
    <s v="COMPENS"/>
    <s v="Y"/>
    <n v="7"/>
    <s v="IU"/>
    <n v="2315"/>
    <s v="SAAP"/>
    <s v="STUDENT ACADEMIC APPOINTEES"/>
    <s v="CMPN"/>
    <s v="COMPENSATION"/>
  </r>
  <r>
    <n v="2016"/>
    <s v="SB"/>
    <x v="396"/>
    <x v="383"/>
    <s v="WK STY SAL"/>
    <s v="EX"/>
    <s v="SA"/>
    <s v="SAAP"/>
    <s v="IU"/>
    <n v="2315"/>
    <s v=" "/>
    <s v="Y"/>
    <s v="O"/>
    <s v="N"/>
    <s v=" "/>
    <s v="EXPENSE EXPENDITURE"/>
    <s v="N"/>
    <s v="B1"/>
    <s v="STUDENT ACADEMIC APPOINTEES"/>
    <s v="STUDENT ACAD"/>
    <s v="Y"/>
    <s v="FK"/>
    <s v="CMPN"/>
    <x v="6"/>
    <s v="COMPENS"/>
    <s v="Y"/>
    <n v="7"/>
    <s v="IU"/>
    <n v="2315"/>
    <s v="SAAP"/>
    <s v="STUDENT ACADEMIC APPOINTEES"/>
    <s v="CMPN"/>
    <s v="COMPENSATION"/>
  </r>
  <r>
    <n v="2016"/>
    <s v="SB"/>
    <x v="397"/>
    <x v="384"/>
    <s v="STU AA MO WS"/>
    <s v="EX"/>
    <s v="SA"/>
    <s v="SAAP"/>
    <s v="IU"/>
    <n v="2315"/>
    <s v=" "/>
    <s v="Y"/>
    <s v="O"/>
    <s v="N"/>
    <s v=" "/>
    <s v="EXPENSE EXPENDITURE"/>
    <s v="N"/>
    <s v="B1"/>
    <s v="STUDENT ACADEMIC APPOINTEES"/>
    <s v="STUDENT ACAD"/>
    <s v="Y"/>
    <s v="FK"/>
    <s v="CMPN"/>
    <x v="6"/>
    <s v="COMPENS"/>
    <s v="Y"/>
    <n v="7"/>
    <s v="IU"/>
    <n v="2315"/>
    <s v="SAAP"/>
    <s v="STUDENT ACADEMIC APPOINTEES"/>
    <s v="CMPN"/>
    <s v="COMPENSATION"/>
  </r>
  <r>
    <n v="2016"/>
    <s v="SB"/>
    <x v="398"/>
    <x v="384"/>
    <s v="STU AA MO WS"/>
    <s v="EX"/>
    <s v="SA"/>
    <s v="SAAP"/>
    <s v="IU"/>
    <n v="2315"/>
    <s v=" "/>
    <s v="Y"/>
    <s v="O"/>
    <s v="N"/>
    <s v=" "/>
    <s v="EXPENSE EXPENDITURE"/>
    <s v="N"/>
    <s v="B1"/>
    <s v="STUDENT ACADEMIC APPOINTEES"/>
    <s v="STUDENT ACAD"/>
    <s v="Y"/>
    <s v="FK"/>
    <s v="CMPN"/>
    <x v="6"/>
    <s v="COMPENS"/>
    <s v="Y"/>
    <n v="7"/>
    <s v="IU"/>
    <n v="2315"/>
    <s v="SAAP"/>
    <s v="STUDENT ACADEMIC APPOINTEES"/>
    <s v="CMPN"/>
    <s v="COMPENSATION"/>
  </r>
  <r>
    <n v="2016"/>
    <s v="SB"/>
    <x v="399"/>
    <x v="383"/>
    <s v="WK STY SAL"/>
    <s v="EX"/>
    <s v="SA"/>
    <s v="SAAP"/>
    <s v="IU"/>
    <n v="2315"/>
    <s v=" "/>
    <s v="Y"/>
    <s v="O"/>
    <s v="N"/>
    <s v=" "/>
    <s v="EXPENSE EXPENDITURE"/>
    <s v="N"/>
    <s v="B1"/>
    <s v="STUDENT ACADEMIC APPOINTEES"/>
    <s v="STUDENT ACAD"/>
    <s v="Y"/>
    <s v="FK"/>
    <s v="CMPN"/>
    <x v="6"/>
    <s v="COMPENS"/>
    <s v="Y"/>
    <n v="7"/>
    <s v="IU"/>
    <n v="2315"/>
    <s v="SAAP"/>
    <s v="STUDENT ACADEMIC APPOINTEES"/>
    <s v="CMPN"/>
    <s v="COMPENSATION"/>
  </r>
  <r>
    <n v="2016"/>
    <s v="SB"/>
    <x v="400"/>
    <x v="385"/>
    <s v="STD ACAD SUM"/>
    <s v="EX"/>
    <s v="SA"/>
    <s v="SAAP"/>
    <s v="IU"/>
    <n v="2315"/>
    <s v=" "/>
    <s v="Y"/>
    <s v="O"/>
    <s v="N"/>
    <s v=" "/>
    <s v="EXPENSE EXPENDITURE"/>
    <s v="N"/>
    <s v="B1"/>
    <s v="STUDENT ACADEMIC APPOINTEES"/>
    <s v="STUDENT ACAD"/>
    <s v="Y"/>
    <s v="FK"/>
    <s v="CMPN"/>
    <x v="6"/>
    <s v="COMPENS"/>
    <s v="Y"/>
    <n v="7"/>
    <s v="IU"/>
    <n v="2315"/>
    <s v="SAAP"/>
    <s v="STUDENT ACADEMIC APPOINTEES"/>
    <s v="CMPN"/>
    <s v="COMPENSATION"/>
  </r>
  <r>
    <n v="2016"/>
    <s v="SB"/>
    <x v="401"/>
    <x v="386"/>
    <s v="AA81 STU SAL"/>
    <s v="EX"/>
    <s v="SA"/>
    <s v="SAAP"/>
    <s v="IU"/>
    <n v="2315"/>
    <s v=" "/>
    <s v="Y"/>
    <s v="O"/>
    <s v="N"/>
    <s v=" "/>
    <s v="EXPENSE EXPENDITURE"/>
    <s v="N"/>
    <s v="B1"/>
    <s v="STUDENT ACADEMIC APPOINTEES"/>
    <s v="STUDENT ACAD"/>
    <s v="Y"/>
    <s v="FK"/>
    <s v="CMPN"/>
    <x v="6"/>
    <s v="COMPENS"/>
    <s v="Y"/>
    <n v="7"/>
    <s v="IU"/>
    <n v="2315"/>
    <s v="SAAP"/>
    <s v="STUDENT ACADEMIC APPOINTEES"/>
    <s v="CMPN"/>
    <s v="COMPENSATION"/>
  </r>
  <r>
    <n v="2016"/>
    <s v="SB"/>
    <x v="402"/>
    <x v="387"/>
    <s v="AA82 STU SAL"/>
    <s v="EX"/>
    <s v="SA"/>
    <s v="SAAP"/>
    <s v="IU"/>
    <n v="2315"/>
    <s v=" "/>
    <s v="Y"/>
    <s v="O"/>
    <s v="N"/>
    <s v=" "/>
    <s v="EXPENSE EXPENDITURE"/>
    <s v="N"/>
    <s v="B1"/>
    <s v="STUDENT ACADEMIC APPOINTEES"/>
    <s v="STUDENT ACAD"/>
    <s v="Y"/>
    <s v="FK"/>
    <s v="CMPN"/>
    <x v="6"/>
    <s v="COMPENS"/>
    <s v="Y"/>
    <n v="7"/>
    <s v="IU"/>
    <n v="2315"/>
    <s v="SAAP"/>
    <s v="STUDENT ACADEMIC APPOINTEES"/>
    <s v="CMPN"/>
    <s v="COMPENSATION"/>
  </r>
  <r>
    <n v="2016"/>
    <s v="SB"/>
    <x v="403"/>
    <x v="388"/>
    <s v="AA83 STU SAL"/>
    <s v="EX"/>
    <s v="SA"/>
    <s v="SAAP"/>
    <s v="IU"/>
    <n v="2315"/>
    <s v=" "/>
    <s v="Y"/>
    <s v="O"/>
    <s v="N"/>
    <s v=" "/>
    <s v="EXPENSE EXPENDITURE"/>
    <s v="N"/>
    <s v="B1"/>
    <s v="STUDENT ACADEMIC APPOINTEES"/>
    <s v="STUDENT ACAD"/>
    <s v="Y"/>
    <s v="FK"/>
    <s v="CMPN"/>
    <x v="6"/>
    <s v="COMPENS"/>
    <s v="Y"/>
    <n v="7"/>
    <s v="IU"/>
    <n v="2315"/>
    <s v="SAAP"/>
    <s v="STUDENT ACADEMIC APPOINTEES"/>
    <s v="CMPN"/>
    <s v="COMPENSATION"/>
  </r>
  <r>
    <n v="2016"/>
    <s v="SB"/>
    <x v="404"/>
    <x v="389"/>
    <s v="AA84 STU SAL"/>
    <s v="EX"/>
    <s v="SA"/>
    <s v="SAAP"/>
    <s v="IU"/>
    <n v="2315"/>
    <s v=" "/>
    <s v="Y"/>
    <s v="O"/>
    <s v="N"/>
    <s v=" "/>
    <s v="EXPENSE EXPENDITURE"/>
    <s v="N"/>
    <s v="B1"/>
    <s v="STUDENT ACADEMIC APPOINTEES"/>
    <s v="STUDENT ACAD"/>
    <s v="Y"/>
    <s v="FK"/>
    <s v="CMPN"/>
    <x v="6"/>
    <s v="COMPENS"/>
    <s v="Y"/>
    <n v="7"/>
    <s v="IU"/>
    <n v="2315"/>
    <s v="SAAP"/>
    <s v="STUDENT ACADEMIC APPOINTEES"/>
    <s v="CMPN"/>
    <s v="COMPENSATION"/>
  </r>
  <r>
    <n v="2016"/>
    <s v="SB"/>
    <x v="405"/>
    <x v="390"/>
    <s v="AA87 STU SAL"/>
    <s v="EX"/>
    <s v="SA"/>
    <s v="SAAP"/>
    <s v="IU"/>
    <n v="2315"/>
    <s v=" "/>
    <s v="Y"/>
    <s v="O"/>
    <s v="N"/>
    <s v=" "/>
    <s v="EXPENSE EXPENDITURE"/>
    <s v="N"/>
    <s v="B1"/>
    <s v="STUDENT ACADEMIC APPOINTEES"/>
    <s v="STUDENT ACAD"/>
    <s v="Y"/>
    <s v="FK"/>
    <s v="CMPN"/>
    <x v="6"/>
    <s v="COMPENS"/>
    <s v="Y"/>
    <n v="7"/>
    <s v="IU"/>
    <n v="2315"/>
    <s v="SAAP"/>
    <s v="STUDENT ACADEMIC APPOINTEES"/>
    <s v="CMPN"/>
    <s v="COMPENSATION"/>
  </r>
  <r>
    <n v="2016"/>
    <s v="SB"/>
    <x v="406"/>
    <x v="391"/>
    <s v="AA88 STU SAL"/>
    <s v="EX"/>
    <s v="SA"/>
    <s v="SAAP"/>
    <s v="IU"/>
    <n v="2315"/>
    <s v=" "/>
    <s v="Y"/>
    <s v="O"/>
    <s v="N"/>
    <s v=" "/>
    <s v="EXPENSE EXPENDITURE"/>
    <s v="N"/>
    <s v="B1"/>
    <s v="STUDENT ACADEMIC APPOINTEES"/>
    <s v="STUDENT ACAD"/>
    <s v="Y"/>
    <s v="FK"/>
    <s v="CMPN"/>
    <x v="6"/>
    <s v="COMPENS"/>
    <s v="Y"/>
    <n v="7"/>
    <s v="IU"/>
    <n v="2315"/>
    <s v="SAAP"/>
    <s v="STUDENT ACADEMIC APPOINTEES"/>
    <s v="CMPN"/>
    <s v="COMPENSATION"/>
  </r>
  <r>
    <n v="2016"/>
    <s v="SB"/>
    <x v="407"/>
    <x v="392"/>
    <s v="STU AA MO WS"/>
    <s v="EX"/>
    <s v="SA"/>
    <s v="SAAP"/>
    <s v="IU"/>
    <n v="2315"/>
    <s v=" "/>
    <s v="Y"/>
    <s v="O"/>
    <s v="N"/>
    <s v=" "/>
    <s v="EXPENSE EXPENDITURE"/>
    <s v="N"/>
    <s v="B1"/>
    <s v="STUDENT ACADEMIC APPOINTEES"/>
    <s v="STUDENT ACAD"/>
    <s v="Y"/>
    <s v="FK"/>
    <s v="CMPN"/>
    <x v="6"/>
    <s v="COMPENS"/>
    <s v="Y"/>
    <n v="7"/>
    <s v="IU"/>
    <n v="2315"/>
    <s v="SAAP"/>
    <s v="STUDENT ACADEMIC APPOINTEES"/>
    <s v="CMPN"/>
    <s v="COMPENSATION"/>
  </r>
  <r>
    <n v="2016"/>
    <s v="SB"/>
    <x v="408"/>
    <x v="393"/>
    <s v="STU AA MO WS"/>
    <s v="EX"/>
    <s v="SA"/>
    <s v="SAAP"/>
    <s v="IU"/>
    <n v="2315"/>
    <s v=" "/>
    <s v="Y"/>
    <s v="O"/>
    <s v="N"/>
    <s v=" "/>
    <s v="EXPENSE EXPENDITURE"/>
    <s v="N"/>
    <s v="B1"/>
    <s v="STUDENT ACADEMIC APPOINTEES"/>
    <s v="STUDENT ACAD"/>
    <s v="Y"/>
    <s v="FK"/>
    <s v="CMPN"/>
    <x v="6"/>
    <s v="COMPENS"/>
    <s v="Y"/>
    <n v="7"/>
    <s v="IU"/>
    <n v="2315"/>
    <s v="SAAP"/>
    <s v="STUDENT ACADEMIC APPOINTEES"/>
    <s v="CMPN"/>
    <s v="COMPENSATION"/>
  </r>
  <r>
    <n v="2016"/>
    <s v="SB"/>
    <x v="409"/>
    <x v="393"/>
    <s v="STU AA MO WS"/>
    <s v="EX"/>
    <s v="SA"/>
    <s v="SAAP"/>
    <s v="IU"/>
    <n v="2315"/>
    <s v=" "/>
    <s v="Y"/>
    <s v="O"/>
    <s v="N"/>
    <s v=" "/>
    <s v="EXPENSE EXPENDITURE"/>
    <s v="N"/>
    <s v="B1"/>
    <s v="STUDENT ACADEMIC APPOINTEES"/>
    <s v="STUDENT ACAD"/>
    <s v="Y"/>
    <s v="FK"/>
    <s v="CMPN"/>
    <x v="6"/>
    <s v="COMPENS"/>
    <s v="Y"/>
    <n v="7"/>
    <s v="IU"/>
    <n v="2315"/>
    <s v="SAAP"/>
    <s v="STUDENT ACADEMIC APPOINTEES"/>
    <s v="CMPN"/>
    <s v="COMPENSATION"/>
  </r>
  <r>
    <n v="2016"/>
    <s v="SB"/>
    <x v="410"/>
    <x v="392"/>
    <s v="STU AA MO WS"/>
    <s v="EX"/>
    <s v="SA"/>
    <s v="SAAP"/>
    <s v="IU"/>
    <n v="2315"/>
    <s v=" "/>
    <s v="Y"/>
    <s v="O"/>
    <s v="N"/>
    <s v=" "/>
    <s v="EXPENSE EXPENDITURE"/>
    <s v="N"/>
    <s v="B1"/>
    <s v="STUDENT ACADEMIC APPOINTEES"/>
    <s v="STUDENT ACAD"/>
    <s v="Y"/>
    <s v="FK"/>
    <s v="CMPN"/>
    <x v="6"/>
    <s v="COMPENS"/>
    <s v="Y"/>
    <n v="7"/>
    <s v="IU"/>
    <n v="2315"/>
    <s v="SAAP"/>
    <s v="STUDENT ACADEMIC APPOINTEES"/>
    <s v="CMPN"/>
    <s v="COMPENSATION"/>
  </r>
  <r>
    <n v="2016"/>
    <s v="SB"/>
    <x v="411"/>
    <x v="394"/>
    <s v="PROF SAL"/>
    <s v="EX"/>
    <s v="SA"/>
    <s v="PRSA"/>
    <s v="IU"/>
    <n v="2400"/>
    <s v=" "/>
    <s v="Y"/>
    <s v="O"/>
    <s v="N"/>
    <s v=" "/>
    <s v="EXPENSE EXPENDITURE"/>
    <s v="N"/>
    <s v="B1"/>
    <s v="PROFESSIONAL SALARIES"/>
    <s v="PROF SAL"/>
    <s v="Y"/>
    <s v="FP"/>
    <s v="CMPN"/>
    <x v="6"/>
    <s v="COMPENS"/>
    <s v="Y"/>
    <n v="7"/>
    <s v="IU"/>
    <n v="2400"/>
    <s v="PRSA"/>
    <s v="PROFESSIONAL SALARIES"/>
    <s v="CMPN"/>
    <s v="COMPENSATION"/>
  </r>
  <r>
    <n v="2016"/>
    <s v="SB"/>
    <x v="412"/>
    <x v="395"/>
    <s v="EXMPT SAVING"/>
    <s v="EX"/>
    <s v="SA"/>
    <s v="PRSA"/>
    <s v="IU"/>
    <n v="2402"/>
    <s v=" "/>
    <s v="Y"/>
    <s v="O"/>
    <s v="N"/>
    <s v=" "/>
    <s v="EXPENSE EXPENDITURE"/>
    <s v="N"/>
    <s v="B1"/>
    <s v="PROFESSIONAL SALARIES"/>
    <s v="PROF SAL"/>
    <s v="Y"/>
    <s v="FP"/>
    <s v="CMPN"/>
    <x v="6"/>
    <s v="COMPENS"/>
    <s v="Y"/>
    <n v="7"/>
    <s v="IU"/>
    <n v="2402"/>
    <s v="PRSA"/>
    <s v="PROFESSIONAL SALARIES"/>
    <s v="CMPN"/>
    <s v="COMPENSATION"/>
  </r>
  <r>
    <n v="2016"/>
    <s v="SB"/>
    <x v="413"/>
    <x v="396"/>
    <s v="EXMPT RESERV"/>
    <s v="EX"/>
    <s v="SA"/>
    <s v="PRSA"/>
    <s v="IU"/>
    <n v="2404"/>
    <s v=" "/>
    <s v="Y"/>
    <s v="O"/>
    <s v="N"/>
    <s v=" "/>
    <s v="EXPENSE EXPENDITURE"/>
    <s v="N"/>
    <s v="B1"/>
    <s v="PROFESSIONAL SALARIES"/>
    <s v="PROF SAL"/>
    <s v="Y"/>
    <s v="FP"/>
    <s v="CMPN"/>
    <x v="6"/>
    <s v="COMPENS"/>
    <s v="Y"/>
    <n v="7"/>
    <s v="IU"/>
    <n v="2404"/>
    <s v="PRSA"/>
    <s v="PROFESSIONAL SALARIES"/>
    <s v="CMPN"/>
    <s v="COMPENSATION"/>
  </r>
  <r>
    <n v="2016"/>
    <s v="SB"/>
    <x v="414"/>
    <x v="397"/>
    <s v="EXMPT ST-C&amp;G"/>
    <s v="EX"/>
    <s v="SA"/>
    <s v="PRSA"/>
    <s v="IU"/>
    <n v="2408"/>
    <s v=" "/>
    <s v="Y"/>
    <s v="O"/>
    <s v="N"/>
    <s v=" "/>
    <s v="EXPENSE EXPENDITURE"/>
    <s v="N"/>
    <s v="B1"/>
    <s v="PROFESSIONAL SALARIES"/>
    <s v="PROF SAL"/>
    <s v="Y"/>
    <s v="FP"/>
    <s v="CMPN"/>
    <x v="6"/>
    <s v="COMPENS"/>
    <s v="Y"/>
    <n v="7"/>
    <s v="IU"/>
    <n v="2408"/>
    <s v="PRSA"/>
    <s v="PROFESSIONAL SALARIES"/>
    <s v="CMPN"/>
    <s v="COMPENSATION"/>
  </r>
  <r>
    <n v="2016"/>
    <s v="SB"/>
    <x v="415"/>
    <x v="398"/>
    <s v="EXMPT OVLOAD"/>
    <s v="EX"/>
    <s v="SA"/>
    <s v="PRSA"/>
    <s v="IU"/>
    <n v="2420"/>
    <s v=" "/>
    <s v="Y"/>
    <s v="O"/>
    <s v="N"/>
    <s v=" "/>
    <s v="EXPENSE EXPENDITURE"/>
    <s v="N"/>
    <s v="B1"/>
    <s v="PROFESSIONAL SALARIES"/>
    <s v="PROF SAL"/>
    <s v="Y"/>
    <s v="FP"/>
    <s v="CMPN"/>
    <x v="6"/>
    <s v="COMPENS"/>
    <s v="Y"/>
    <n v="7"/>
    <s v="IU"/>
    <n v="2420"/>
    <s v="PRSA"/>
    <s v="PROFESSIONAL SALARIES"/>
    <s v="CMPN"/>
    <s v="COMPENSATION"/>
  </r>
  <r>
    <n v="2016"/>
    <s v="SB"/>
    <x v="416"/>
    <x v="399"/>
    <s v="EXMPT OV-C&amp;G"/>
    <s v="EX"/>
    <s v="SA"/>
    <s v="PRSA"/>
    <s v="IU"/>
    <n v="2428"/>
    <s v=" "/>
    <s v="Y"/>
    <s v="O"/>
    <s v="N"/>
    <s v=" "/>
    <s v="EXPENSE EXPENDITURE"/>
    <s v="N"/>
    <s v="B1"/>
    <s v="PROFESSIONAL SALARIES"/>
    <s v="PROF SAL"/>
    <s v="Y"/>
    <s v="FP"/>
    <s v="CMPN"/>
    <x v="6"/>
    <s v="COMPENS"/>
    <s v="Y"/>
    <n v="7"/>
    <s v="IU"/>
    <n v="2428"/>
    <s v="PRSA"/>
    <s v="PROFESSIONAL SALARIES"/>
    <s v="CMPN"/>
    <s v="COMPENSATION"/>
  </r>
  <r>
    <n v="2016"/>
    <s v="SB"/>
    <x v="417"/>
    <x v="400"/>
    <s v="EXMPT TERM"/>
    <s v="EX"/>
    <s v="SA"/>
    <s v="PRSA"/>
    <s v="IU"/>
    <n v="2412"/>
    <s v=" "/>
    <s v="Y"/>
    <s v="O"/>
    <s v="N"/>
    <s v=" "/>
    <s v="EXPENSE EXPENDITURE"/>
    <s v="N"/>
    <s v="B1"/>
    <s v="PROFESSIONAL SALARIES"/>
    <s v="PROF SAL"/>
    <s v="Y"/>
    <s v="FP"/>
    <s v="CMPN"/>
    <x v="6"/>
    <s v="COMPENS"/>
    <s v="Y"/>
    <n v="7"/>
    <s v="IU"/>
    <n v="2412"/>
    <s v="PRSA"/>
    <s v="PROFESSIONAL SALARIES"/>
    <s v="CMPN"/>
    <s v="COMPENSATION"/>
  </r>
  <r>
    <n v="2016"/>
    <s v="SB"/>
    <x v="418"/>
    <x v="401"/>
    <s v="EXMT TRM-C&amp;G"/>
    <s v="EX"/>
    <s v="SA"/>
    <s v="PRSA"/>
    <s v="IU"/>
    <n v="2458"/>
    <s v=" "/>
    <s v="Y"/>
    <s v="O"/>
    <s v="N"/>
    <s v=" "/>
    <s v="EXPENSE EXPENDITURE"/>
    <s v="N"/>
    <s v="B1"/>
    <s v="PROFESSIONAL SALARIES"/>
    <s v="PROF SAL"/>
    <s v="Y"/>
    <s v="FP"/>
    <s v="CMPN"/>
    <x v="6"/>
    <s v="COMPENS"/>
    <s v="Y"/>
    <n v="7"/>
    <s v="IU"/>
    <n v="2458"/>
    <s v="PRSA"/>
    <s v="PROFESSIONAL SALARIES"/>
    <s v="CMPN"/>
    <s v="COMPENSATION"/>
  </r>
  <r>
    <n v="2016"/>
    <s v="SB"/>
    <x v="419"/>
    <x v="402"/>
    <s v="PROF NONXMPT"/>
    <s v="EX"/>
    <s v="SA"/>
    <s v="PRSA"/>
    <s v="IU"/>
    <n v="2480"/>
    <s v=" "/>
    <s v="Y"/>
    <s v="O"/>
    <s v="N"/>
    <s v=" "/>
    <s v="EXPENSE EXPENDITURE"/>
    <s v="N"/>
    <s v="B1"/>
    <s v="PROFESSIONAL SALARIES"/>
    <s v="PROF SAL"/>
    <s v="Y"/>
    <s v="FP"/>
    <s v="CMPN"/>
    <x v="6"/>
    <s v="COMPENS"/>
    <s v="Y"/>
    <n v="7"/>
    <s v="IU"/>
    <n v="2480"/>
    <s v="PRSA"/>
    <s v="PROFESSIONAL SALARIES"/>
    <s v="CMPN"/>
    <s v="COMPENSATION"/>
  </r>
  <r>
    <n v="2016"/>
    <s v="SB"/>
    <x v="420"/>
    <x v="403"/>
    <s v="PR NNXMPT CG"/>
    <s v="EX"/>
    <s v="SA"/>
    <s v="PRSA"/>
    <s v="IU"/>
    <n v="2488"/>
    <s v=" "/>
    <s v="Y"/>
    <s v="O"/>
    <s v="N"/>
    <s v=" "/>
    <s v="EXPENSE EXPENDITURE"/>
    <s v="N"/>
    <s v="B1"/>
    <s v="PROFESSIONAL SALARIES"/>
    <s v="PROF SAL"/>
    <s v="Y"/>
    <s v="FP"/>
    <s v="CMPN"/>
    <x v="6"/>
    <s v="COMPENS"/>
    <s v="Y"/>
    <n v="7"/>
    <s v="IU"/>
    <n v="2488"/>
    <s v="PRSA"/>
    <s v="PROFESSIONAL SALARIES"/>
    <s v="CMPN"/>
    <s v="COMPENSATION"/>
  </r>
  <r>
    <n v="2016"/>
    <s v="SB"/>
    <x v="421"/>
    <x v="404"/>
    <s v="NON-EX STAFF"/>
    <s v="EX"/>
    <s v="SA"/>
    <s v="BISA"/>
    <s v="IU"/>
    <n v="2500"/>
    <s v=" "/>
    <s v="Y"/>
    <s v="O"/>
    <s v="N"/>
    <s v=" "/>
    <s v="EXPENSE EXPENDITURE"/>
    <s v="N"/>
    <s v="B1"/>
    <s v="BI-WEEKLY SALARIES"/>
    <s v="BIWEEK SAL"/>
    <s v="Y"/>
    <s v="FV"/>
    <s v="CMPN"/>
    <x v="6"/>
    <s v="COMPENS"/>
    <s v="Y"/>
    <n v="7"/>
    <s v="IU"/>
    <n v="2500"/>
    <s v="BISA"/>
    <s v="BI-WEEKLY SALARIES"/>
    <s v="CMPN"/>
    <s v="COMPENSATION"/>
  </r>
  <r>
    <n v="2016"/>
    <s v="SB"/>
    <x v="422"/>
    <x v="405"/>
    <s v="NON-EX SAVE"/>
    <s v="EX"/>
    <s v="SA"/>
    <s v="BISA"/>
    <s v="IU"/>
    <n v="2502"/>
    <s v=" "/>
    <s v="Y"/>
    <s v="O"/>
    <s v="N"/>
    <s v=" "/>
    <s v="EXPENSE EXPENDITURE"/>
    <s v="N"/>
    <s v="B1"/>
    <s v="BI-WEEKLY SALARIES"/>
    <s v="BIWEEK SAL"/>
    <s v="Y"/>
    <s v="FV"/>
    <s v="CMPN"/>
    <x v="6"/>
    <s v="COMPENS"/>
    <s v="Y"/>
    <n v="7"/>
    <s v="IU"/>
    <n v="2502"/>
    <s v="BISA"/>
    <s v="BI-WEEKLY SALARIES"/>
    <s v="CMPN"/>
    <s v="COMPENSATION"/>
  </r>
  <r>
    <n v="2016"/>
    <s v="SB"/>
    <x v="423"/>
    <x v="406"/>
    <s v="NON-EX RES"/>
    <s v="EX"/>
    <s v="SA"/>
    <s v="BISA"/>
    <s v="IU"/>
    <n v="2504"/>
    <s v=" "/>
    <s v="Y"/>
    <s v="O"/>
    <s v="N"/>
    <s v=" "/>
    <s v="EXPENSE EXPENDITURE"/>
    <s v="N"/>
    <s v="B1"/>
    <s v="BI-WEEKLY SALARIES"/>
    <s v="BIWEEK SAL"/>
    <s v="Y"/>
    <s v="FV"/>
    <s v="CMPN"/>
    <x v="6"/>
    <s v="COMPENS"/>
    <s v="Y"/>
    <n v="7"/>
    <s v="IU"/>
    <n v="2504"/>
    <s v="BISA"/>
    <s v="BI-WEEKLY SALARIES"/>
    <s v="CMPN"/>
    <s v="COMPENSATION"/>
  </r>
  <r>
    <n v="2016"/>
    <s v="SB"/>
    <x v="424"/>
    <x v="407"/>
    <s v="NON-EX T PAY"/>
    <s v="EX"/>
    <s v="SA"/>
    <s v="BISA"/>
    <s v="IU"/>
    <n v="2512"/>
    <s v=" "/>
    <s v="Y"/>
    <s v="O"/>
    <s v="N"/>
    <s v=" "/>
    <s v="EXPENSE EXPENDITURE"/>
    <s v="N"/>
    <s v="B1"/>
    <s v="BI-WEEKLY SALARIES"/>
    <s v="BIWEEK SAL"/>
    <s v="Y"/>
    <s v="FV"/>
    <s v="CMPN"/>
    <x v="6"/>
    <s v="COMPENS"/>
    <s v="Y"/>
    <n v="7"/>
    <s v="IU"/>
    <n v="2512"/>
    <s v="BISA"/>
    <s v="BI-WEEKLY SALARIES"/>
    <s v="CMPN"/>
    <s v="COMPENSATION"/>
  </r>
  <r>
    <n v="2016"/>
    <s v="SB"/>
    <x v="425"/>
    <x v="408"/>
    <s v="ACCR SALARY"/>
    <s v="ES"/>
    <s v="SA"/>
    <s v="SAAC"/>
    <s v="IU"/>
    <n v="2600"/>
    <s v=" "/>
    <s v="Y"/>
    <s v="O"/>
    <s v="N"/>
    <s v=" "/>
    <s v="EXPENSE NOT EXPENDITURE"/>
    <s v="N"/>
    <s v="B3"/>
    <s v="SALARY ACCRUAL EXPENSES"/>
    <s v="SAL ACCRUAL"/>
    <s v="Y"/>
    <s v="GF"/>
    <s v="CMPN"/>
    <x v="6"/>
    <s v="COMPENS"/>
    <s v="Y"/>
    <n v="7"/>
    <s v="IU"/>
    <n v="2600"/>
    <s v="SAAC"/>
    <s v="SALARY ACCRUAL EXPENSES"/>
    <s v="CMPN"/>
    <s v="COMPENSATION"/>
  </r>
  <r>
    <n v="2016"/>
    <s v="SB"/>
    <x v="426"/>
    <x v="409"/>
    <s v="BENEFIT SVNG"/>
    <s v="ES"/>
    <s v="FR"/>
    <s v="BENF"/>
    <s v="IU"/>
    <n v="2950"/>
    <s v=" "/>
    <s v="Y"/>
    <s v="O"/>
    <s v="N"/>
    <s v=" "/>
    <s v="EXPENSE NOT EXPENDITURE"/>
    <s v="N"/>
    <s v="B3"/>
    <s v="BENEFITS"/>
    <s v="BENEFITS"/>
    <s v="Y"/>
    <s v="GP"/>
    <s v="CMPN"/>
    <x v="6"/>
    <s v="COMPENS"/>
    <s v="Y"/>
    <n v="7"/>
    <s v="IU"/>
    <n v="2950"/>
    <s v="BENF"/>
    <s v="BENEFITS"/>
    <s v="CMPN"/>
    <s v="COMPENSATION"/>
  </r>
  <r>
    <n v="2016"/>
    <s v="SB"/>
    <x v="427"/>
    <x v="410"/>
    <s v="ACCR SICK"/>
    <s v="ES"/>
    <s v="SA"/>
    <s v="SAAC"/>
    <s v="IU"/>
    <n v="2998"/>
    <s v=" "/>
    <s v="Y"/>
    <s v="O"/>
    <s v="N"/>
    <s v=" "/>
    <s v="EXPENSE NOT EXPENDITURE"/>
    <s v="N"/>
    <s v="B3"/>
    <s v="SALARY ACCRUAL EXPENSES"/>
    <s v="SAL ACCRUAL"/>
    <s v="Y"/>
    <s v="GF"/>
    <s v="CMPN"/>
    <x v="6"/>
    <s v="COMPENS"/>
    <s v="Y"/>
    <n v="7"/>
    <s v="IU"/>
    <n v="2998"/>
    <s v="SAAC"/>
    <s v="SALARY ACCRUAL EXPENSES"/>
    <s v="CMPN"/>
    <s v="COMPENSATION"/>
  </r>
  <r>
    <n v="2016"/>
    <s v="SB"/>
    <x v="428"/>
    <x v="411"/>
    <s v="ACCR VACATN"/>
    <s v="ES"/>
    <s v="SA"/>
    <s v="SAAC"/>
    <s v="IU"/>
    <n v="2650"/>
    <s v=" "/>
    <s v="Y"/>
    <s v="O"/>
    <s v="N"/>
    <s v=" "/>
    <s v="EXPENSE NOT EXPENDITURE"/>
    <s v="N"/>
    <s v="B3"/>
    <s v="SALARY ACCRUAL EXPENSES"/>
    <s v="SAL ACCRUAL"/>
    <s v="Y"/>
    <s v="GF"/>
    <s v="CMPN"/>
    <x v="6"/>
    <s v="COMPENS"/>
    <s v="Y"/>
    <n v="7"/>
    <s v="IU"/>
    <n v="2650"/>
    <s v="SAAC"/>
    <s v="SALARY ACCRUAL EXPENSES"/>
    <s v="CMPN"/>
    <s v="COMPENSATION"/>
  </r>
  <r>
    <n v="2016"/>
    <s v="SB"/>
    <x v="429"/>
    <x v="412"/>
    <s v="TEMP BC SAL"/>
    <s v="EX"/>
    <s v="BU"/>
    <s v="BCOM"/>
    <s v="IU"/>
    <s v="B200"/>
    <s v=" "/>
    <s v="N"/>
    <s v="O"/>
    <s v="N"/>
    <s v=" "/>
    <s v="EXPENSE EXPENDITURE"/>
    <s v="N"/>
    <s v="B1"/>
    <s v="BUDGET COMPENSATION"/>
    <s v="BUD COMPENSA"/>
    <s v="Y"/>
    <s v="EV"/>
    <s v="CMPN"/>
    <x v="6"/>
    <s v="COMPENS"/>
    <s v="Y"/>
    <n v="7"/>
    <s v="IU"/>
    <s v="B200"/>
    <s v="BCOM"/>
    <s v="BUDGET COMPENSATION"/>
    <s v="CMPN"/>
    <s v="COMPENSATION"/>
  </r>
  <r>
    <n v="2016"/>
    <s v="SB"/>
    <x v="430"/>
    <x v="413"/>
    <s v="HRLY REGULAR"/>
    <s v="EX"/>
    <s v="HW"/>
    <s v="HRCO"/>
    <s v="IU"/>
    <n v="2700"/>
    <s v=" "/>
    <s v="Y"/>
    <s v="O"/>
    <s v="N"/>
    <s v=" "/>
    <s v="EXPENSE EXPENDITURE"/>
    <s v="N"/>
    <s v="B1"/>
    <s v="HOURLY COMPENSATION"/>
    <s v="HOURLY COMP"/>
    <s v="Y"/>
    <s v="GK"/>
    <s v="CMPN"/>
    <x v="6"/>
    <s v="COMPENS"/>
    <s v="Y"/>
    <n v="7"/>
    <s v="IU"/>
    <n v="2700"/>
    <s v="HRCO"/>
    <s v="HOURLY COMPENSATION"/>
    <s v="CMPN"/>
    <s v="COMPENSATION"/>
  </r>
  <r>
    <n v="2016"/>
    <s v="SB"/>
    <x v="431"/>
    <x v="414"/>
    <s v="PERF HOURLY"/>
    <s v="EX"/>
    <s v="HW"/>
    <s v="HRCO"/>
    <s v="IU"/>
    <n v="2703"/>
    <s v=" "/>
    <s v="Y"/>
    <s v="O"/>
    <s v="N"/>
    <s v=" "/>
    <s v="EXPENSE EXPENDITURE"/>
    <s v="N"/>
    <s v="B1"/>
    <s v="HOURLY COMPENSATION"/>
    <s v="HOURLY COMP"/>
    <s v="Y"/>
    <s v="GK"/>
    <s v="CMPN"/>
    <x v="6"/>
    <s v="COMPENS"/>
    <s v="Y"/>
    <n v="7"/>
    <s v="IU"/>
    <n v="2703"/>
    <s v="HRCO"/>
    <s v="HOURLY COMPENSATION"/>
    <s v="CMPN"/>
    <s v="COMPENSATION"/>
  </r>
  <r>
    <n v="2016"/>
    <s v="SB"/>
    <x v="432"/>
    <x v="415"/>
    <s v="PREM - STAFF"/>
    <s v="EX"/>
    <s v="HW"/>
    <s v="HRCO"/>
    <s v="IU"/>
    <n v="2710"/>
    <s v=" "/>
    <s v="Y"/>
    <s v="O"/>
    <s v="N"/>
    <s v=" "/>
    <s v="EXPENSE EXPENDITURE"/>
    <s v="N"/>
    <s v="B1"/>
    <s v="HOURLY COMPENSATION"/>
    <s v="HOURLY COMP"/>
    <s v="Y"/>
    <s v="GK"/>
    <s v="CMPN"/>
    <x v="6"/>
    <s v="COMPENS"/>
    <s v="Y"/>
    <n v="7"/>
    <s v="IU"/>
    <n v="2710"/>
    <s v="HRCO"/>
    <s v="HOURLY COMPENSATION"/>
    <s v="CMPN"/>
    <s v="COMPENSATION"/>
  </r>
  <r>
    <n v="2016"/>
    <s v="SB"/>
    <x v="433"/>
    <x v="416"/>
    <s v="PREM - HRLY"/>
    <s v="EX"/>
    <s v="HW"/>
    <s v="HRCO"/>
    <s v="IU"/>
    <n v="2710"/>
    <s v=" "/>
    <s v="Y"/>
    <s v="O"/>
    <s v="N"/>
    <s v=" "/>
    <s v="EXPENSE EXPENDITURE"/>
    <s v="N"/>
    <s v="B1"/>
    <s v="HOURLY COMPENSATION"/>
    <s v="HOURLY COMP"/>
    <s v="Y"/>
    <s v="GK"/>
    <s v="CMPN"/>
    <x v="6"/>
    <s v="COMPENS"/>
    <s v="Y"/>
    <n v="7"/>
    <s v="IU"/>
    <n v="2710"/>
    <s v="HRCO"/>
    <s v="HOURLY COMPENSATION"/>
    <s v="CMPN"/>
    <s v="COMPENSATION"/>
  </r>
  <r>
    <n v="2016"/>
    <s v="SB"/>
    <x v="434"/>
    <x v="417"/>
    <s v="O T - STAFF"/>
    <s v="EX"/>
    <s v="HW"/>
    <s v="HRCO"/>
    <s v="IU"/>
    <n v="2705"/>
    <s v=" "/>
    <s v="Y"/>
    <s v="O"/>
    <s v="N"/>
    <s v=" "/>
    <s v="EXPENSE EXPENDITURE"/>
    <s v="N"/>
    <s v="B1"/>
    <s v="HOURLY COMPENSATION"/>
    <s v="HOURLY COMP"/>
    <s v="Y"/>
    <s v="GK"/>
    <s v="CMPN"/>
    <x v="6"/>
    <s v="COMPENS"/>
    <s v="Y"/>
    <n v="7"/>
    <s v="IU"/>
    <n v="2705"/>
    <s v="HRCO"/>
    <s v="HOURLY COMPENSATION"/>
    <s v="CMPN"/>
    <s v="COMPENSATION"/>
  </r>
  <r>
    <n v="2016"/>
    <s v="SB"/>
    <x v="435"/>
    <x v="418"/>
    <s v="OT-SALARIED"/>
    <s v="EX"/>
    <s v="HW"/>
    <s v="HRCO"/>
    <s v="IU"/>
    <n v="2705"/>
    <s v=" "/>
    <s v="Y"/>
    <s v="O"/>
    <s v="N"/>
    <s v=" "/>
    <s v="EXPENSE EXPENDITURE"/>
    <s v="N"/>
    <s v="B1"/>
    <s v="HOURLY COMPENSATION"/>
    <s v="HOURLY COMP"/>
    <s v="Y"/>
    <s v="GK"/>
    <s v="CMPN"/>
    <x v="6"/>
    <s v="COMPENS"/>
    <s v="Y"/>
    <n v="7"/>
    <s v="IU"/>
    <n v="2705"/>
    <s v="HRCO"/>
    <s v="HOURLY COMPENSATION"/>
    <s v="CMPN"/>
    <s v="COMPENSATION"/>
  </r>
  <r>
    <n v="2016"/>
    <s v="SB"/>
    <x v="436"/>
    <x v="419"/>
    <s v="STF WRK HRS"/>
    <s v="EX"/>
    <s v="SA"/>
    <s v="HRCO"/>
    <s v="IU"/>
    <n v="2715"/>
    <s v=" "/>
    <s v="Y"/>
    <s v="O"/>
    <s v="N"/>
    <s v=" "/>
    <s v="EXPENSE EXPENDITURE"/>
    <s v="N"/>
    <s v="B1"/>
    <s v="HOURLY COMPENSATION"/>
    <s v="HOURLY COMP"/>
    <s v="Y"/>
    <s v="GK"/>
    <s v="CMPN"/>
    <x v="6"/>
    <s v="COMPENS"/>
    <s v="Y"/>
    <n v="7"/>
    <s v="IU"/>
    <n v="2715"/>
    <s v="HRCO"/>
    <s v="HOURLY COMPENSATION"/>
    <s v="CMPN"/>
    <s v="COMPENSATION"/>
  </r>
  <r>
    <n v="2016"/>
    <s v="SB"/>
    <x v="437"/>
    <x v="420"/>
    <s v="O T - HRLY"/>
    <s v="EX"/>
    <s v="HW"/>
    <s v="HRCO"/>
    <s v="IU"/>
    <n v="2705"/>
    <s v=" "/>
    <s v="Y"/>
    <s v="O"/>
    <s v="N"/>
    <s v=" "/>
    <s v="EXPENSE EXPENDITURE"/>
    <s v="N"/>
    <s v="B1"/>
    <s v="HOURLY COMPENSATION"/>
    <s v="HOURLY COMP"/>
    <s v="Y"/>
    <s v="GK"/>
    <s v="CMPN"/>
    <x v="6"/>
    <s v="COMPENS"/>
    <s v="Y"/>
    <n v="7"/>
    <s v="IU"/>
    <n v="2705"/>
    <s v="HRCO"/>
    <s v="HOURLY COMPENSATION"/>
    <s v="CMPN"/>
    <s v="COMPENSATION"/>
  </r>
  <r>
    <n v="2016"/>
    <s v="SB"/>
    <x v="438"/>
    <x v="421"/>
    <s v="COMM SV WSTY"/>
    <s v="EX"/>
    <s v="HW"/>
    <s v="HRCO"/>
    <s v="IU"/>
    <n v="2415"/>
    <s v=" "/>
    <s v="Y"/>
    <s v="O"/>
    <s v="N"/>
    <s v=" "/>
    <s v="EXPENSE EXPENDITURE"/>
    <s v="N"/>
    <s v="B1"/>
    <s v="HOURLY COMPENSATION"/>
    <s v="HOURLY COMP"/>
    <s v="Y"/>
    <s v="GK"/>
    <s v="CMPN"/>
    <x v="6"/>
    <s v="COMPENS"/>
    <s v="Y"/>
    <n v="7"/>
    <s v="IU"/>
    <n v="2415"/>
    <s v="HRCO"/>
    <s v="HOURLY COMPENSATION"/>
    <s v="CMPN"/>
    <s v="COMPENSATION"/>
  </r>
  <r>
    <n v="2016"/>
    <s v="SB"/>
    <x v="439"/>
    <x v="422"/>
    <s v="WKST SU CS"/>
    <s v="EX"/>
    <s v="HW"/>
    <s v="HRCO"/>
    <s v="IU"/>
    <n v="2815"/>
    <s v=" "/>
    <s v="Y"/>
    <s v="O"/>
    <s v="N"/>
    <s v=" "/>
    <s v="EXPENSE EXPENDITURE"/>
    <s v="N"/>
    <s v="B1"/>
    <s v="HOURLY COMPENSATION"/>
    <s v="HOURLY COMP"/>
    <s v="Y"/>
    <s v="GK"/>
    <s v="CMPN"/>
    <x v="6"/>
    <s v="COMPENS"/>
    <s v="Y"/>
    <n v="7"/>
    <s v="IU"/>
    <n v="2815"/>
    <s v="HRCO"/>
    <s v="HOURLY COMPENSATION"/>
    <s v="CMPN"/>
    <s v="COMPENSATION"/>
  </r>
  <r>
    <n v="2016"/>
    <s v="SB"/>
    <x v="440"/>
    <x v="422"/>
    <s v="WKST SU CS"/>
    <s v="EX"/>
    <s v="HW"/>
    <s v="HRCO"/>
    <s v="IU"/>
    <n v="2815"/>
    <s v=" "/>
    <s v="Y"/>
    <s v="O"/>
    <s v="N"/>
    <s v=" "/>
    <s v="EXPENSE EXPENDITURE"/>
    <s v="N"/>
    <s v="B1"/>
    <s v="HOURLY COMPENSATION"/>
    <s v="HOURLY COMP"/>
    <s v="Y"/>
    <s v="GK"/>
    <s v="CMPN"/>
    <x v="6"/>
    <s v="COMPENS"/>
    <s v="Y"/>
    <n v="7"/>
    <s v="IU"/>
    <n v="2815"/>
    <s v="HRCO"/>
    <s v="HOURLY COMPENSATION"/>
    <s v="CMPN"/>
    <s v="COMPENSATION"/>
  </r>
  <r>
    <n v="2016"/>
    <s v="SB"/>
    <x v="441"/>
    <x v="421"/>
    <s v="COMM SV WSTY"/>
    <s v="EX"/>
    <s v="HW"/>
    <s v="HRCO"/>
    <s v="IU"/>
    <n v="2415"/>
    <s v=" "/>
    <s v="Y"/>
    <s v="O"/>
    <s v="N"/>
    <s v=" "/>
    <s v="EXPENSE EXPENDITURE"/>
    <s v="N"/>
    <s v="B1"/>
    <s v="HOURLY COMPENSATION"/>
    <s v="HOURLY COMP"/>
    <s v="Y"/>
    <s v="GK"/>
    <s v="CMPN"/>
    <x v="6"/>
    <s v="COMPENS"/>
    <s v="Y"/>
    <n v="7"/>
    <s v="IU"/>
    <n v="2415"/>
    <s v="HRCO"/>
    <s v="HOURLY COMPENSATION"/>
    <s v="CMPN"/>
    <s v="COMPENSATION"/>
  </r>
  <r>
    <n v="2016"/>
    <s v="SB"/>
    <x v="442"/>
    <x v="423"/>
    <s v="90%COMMSV WS"/>
    <s v="EX"/>
    <s v="HW"/>
    <s v="HRCO"/>
    <s v="IU"/>
    <n v="2815"/>
    <s v=" "/>
    <s v="Y"/>
    <s v="O"/>
    <s v="N"/>
    <s v=" "/>
    <s v="EXPENSE EXPENDITURE"/>
    <s v="N"/>
    <s v="B1"/>
    <s v="HOURLY COMPENSATION"/>
    <s v="HOURLY COMP"/>
    <s v="Y"/>
    <s v="GK"/>
    <s v="CMPN"/>
    <x v="6"/>
    <s v="COMPENS"/>
    <s v="Y"/>
    <n v="7"/>
    <s v="IU"/>
    <n v="2815"/>
    <s v="HRCO"/>
    <s v="HOURLY COMPENSATION"/>
    <s v="CMPN"/>
    <s v="COMPENSATION"/>
  </r>
  <r>
    <n v="2016"/>
    <s v="SB"/>
    <x v="443"/>
    <x v="423"/>
    <s v="90%COMMSV WS"/>
    <s v="EX"/>
    <s v="HW"/>
    <s v="HRCO"/>
    <s v="IU"/>
    <n v="2815"/>
    <s v=" "/>
    <s v="Y"/>
    <s v="O"/>
    <s v="N"/>
    <s v=" "/>
    <s v="EXPENSE EXPENDITURE"/>
    <s v="N"/>
    <s v="B1"/>
    <s v="HOURLY COMPENSATION"/>
    <s v="HOURLY COMP"/>
    <s v="Y"/>
    <s v="GK"/>
    <s v="CMPN"/>
    <x v="6"/>
    <s v="COMPENS"/>
    <s v="Y"/>
    <n v="7"/>
    <s v="IU"/>
    <n v="2815"/>
    <s v="HRCO"/>
    <s v="HOURLY COMPENSATION"/>
    <s v="CMPN"/>
    <s v="COMPENSATION"/>
  </r>
  <r>
    <n v="2016"/>
    <s v="SB"/>
    <x v="444"/>
    <x v="423"/>
    <s v="90%COMMSV WS"/>
    <s v="EX"/>
    <s v="HW"/>
    <s v="HRCO"/>
    <s v="IU"/>
    <n v="2815"/>
    <s v=" "/>
    <s v="Y"/>
    <s v="O"/>
    <s v="N"/>
    <s v=" "/>
    <s v="EXPENSE EXPENDITURE"/>
    <s v="N"/>
    <s v="B1"/>
    <s v="HOURLY COMPENSATION"/>
    <s v="HOURLY COMP"/>
    <s v="Y"/>
    <s v="GK"/>
    <s v="CMPN"/>
    <x v="6"/>
    <s v="COMPENS"/>
    <s v="Y"/>
    <n v="7"/>
    <s v="IU"/>
    <n v="2815"/>
    <s v="HRCO"/>
    <s v="HOURLY COMPENSATION"/>
    <s v="CMPN"/>
    <s v="COMPENSATION"/>
  </r>
  <r>
    <n v="2016"/>
    <s v="SB"/>
    <x v="445"/>
    <x v="423"/>
    <s v="90%COMMSV WS"/>
    <s v="EX"/>
    <s v="HW"/>
    <s v="HRCO"/>
    <s v="IU"/>
    <n v="2815"/>
    <s v=" "/>
    <s v="Y"/>
    <s v="O"/>
    <s v="N"/>
    <s v=" "/>
    <s v="EXPENSE EXPENDITURE"/>
    <s v="N"/>
    <s v="B1"/>
    <s v="HOURLY COMPENSATION"/>
    <s v="HOURLY COMP"/>
    <s v="Y"/>
    <s v="GK"/>
    <s v="CMPN"/>
    <x v="6"/>
    <s v="COMPENS"/>
    <s v="Y"/>
    <n v="7"/>
    <s v="IU"/>
    <n v="2815"/>
    <s v="HRCO"/>
    <s v="HOURLY COMPENSATION"/>
    <s v="CMPN"/>
    <s v="COMPENSATION"/>
  </r>
  <r>
    <n v="2016"/>
    <s v="SB"/>
    <x v="446"/>
    <x v="424"/>
    <s v="ST WRKSTY"/>
    <s v="EX"/>
    <s v="HW"/>
    <s v="HRCO"/>
    <s v="IU"/>
    <n v="2415"/>
    <s v=" "/>
    <s v="Y"/>
    <s v="O"/>
    <s v="N"/>
    <s v=" "/>
    <s v="EXPENSE EXPENDITURE"/>
    <s v="N"/>
    <s v="B1"/>
    <s v="HOURLY COMPENSATION"/>
    <s v="HOURLY COMP"/>
    <s v="Y"/>
    <s v="GK"/>
    <s v="CMPN"/>
    <x v="6"/>
    <s v="COMPENS"/>
    <s v="Y"/>
    <n v="7"/>
    <s v="IU"/>
    <n v="2415"/>
    <s v="HRCO"/>
    <s v="HOURLY COMPENSATION"/>
    <s v="CMPN"/>
    <s v="COMPENSATION"/>
  </r>
  <r>
    <n v="2016"/>
    <s v="SB"/>
    <x v="447"/>
    <x v="425"/>
    <s v="WKST SU STAT"/>
    <s v="EX"/>
    <s v="HW"/>
    <s v="HRCO"/>
    <s v="IU"/>
    <n v="2815"/>
    <s v=" "/>
    <s v="Y"/>
    <s v="O"/>
    <s v="N"/>
    <s v=" "/>
    <s v="EXPENSE EXPENDITURE"/>
    <s v="N"/>
    <s v="B1"/>
    <s v="HOURLY COMPENSATION"/>
    <s v="HOURLY COMP"/>
    <s v="Y"/>
    <s v="GK"/>
    <s v="CMPN"/>
    <x v="6"/>
    <s v="COMPENS"/>
    <s v="Y"/>
    <n v="7"/>
    <s v="IU"/>
    <n v="2815"/>
    <s v="HRCO"/>
    <s v="HOURLY COMPENSATION"/>
    <s v="CMPN"/>
    <s v="COMPENSATION"/>
  </r>
  <r>
    <n v="2016"/>
    <s v="SB"/>
    <x v="448"/>
    <x v="425"/>
    <s v="WKST SU STAT"/>
    <s v="EX"/>
    <s v="HW"/>
    <s v="HRCO"/>
    <s v="IU"/>
    <n v="2815"/>
    <s v=" "/>
    <s v="Y"/>
    <s v="O"/>
    <s v="N"/>
    <s v=" "/>
    <s v="EXPENSE EXPENDITURE"/>
    <s v="N"/>
    <s v="B1"/>
    <s v="HOURLY COMPENSATION"/>
    <s v="HOURLY COMP"/>
    <s v="Y"/>
    <s v="GK"/>
    <s v="CMPN"/>
    <x v="6"/>
    <s v="COMPENS"/>
    <s v="Y"/>
    <n v="7"/>
    <s v="IU"/>
    <n v="2815"/>
    <s v="HRCO"/>
    <s v="HOURLY COMPENSATION"/>
    <s v="CMPN"/>
    <s v="COMPENSATION"/>
  </r>
  <r>
    <n v="2016"/>
    <s v="SB"/>
    <x v="449"/>
    <x v="424"/>
    <s v="ST WRKSTY"/>
    <s v="EX"/>
    <s v="HW"/>
    <s v="HRCO"/>
    <s v="IU"/>
    <n v="2415"/>
    <s v=" "/>
    <s v="Y"/>
    <s v="O"/>
    <s v="N"/>
    <s v=" "/>
    <s v="EXPENSE EXPENDITURE"/>
    <s v="N"/>
    <s v="B1"/>
    <s v="HOURLY COMPENSATION"/>
    <s v="HOURLY COMP"/>
    <s v="Y"/>
    <s v="GK"/>
    <s v="CMPN"/>
    <x v="6"/>
    <s v="COMPENS"/>
    <s v="Y"/>
    <n v="7"/>
    <s v="IU"/>
    <n v="2415"/>
    <s v="HRCO"/>
    <s v="HOURLY COMPENSATION"/>
    <s v="CMPN"/>
    <s v="COMPENSATION"/>
  </r>
  <r>
    <n v="2016"/>
    <s v="SB"/>
    <x v="450"/>
    <x v="426"/>
    <s v="STUDENT"/>
    <s v="EX"/>
    <s v="HW"/>
    <s v="HRCO"/>
    <s v="IU"/>
    <n v="2800"/>
    <s v=" "/>
    <s v="Y"/>
    <s v="O"/>
    <s v="N"/>
    <s v=" "/>
    <s v="EXPENSE EXPENDITURE"/>
    <s v="N"/>
    <s v="B1"/>
    <s v="HOURLY COMPENSATION"/>
    <s v="HOURLY COMP"/>
    <s v="Y"/>
    <s v="GK"/>
    <s v="CMPN"/>
    <x v="6"/>
    <s v="COMPENS"/>
    <s v="Y"/>
    <n v="7"/>
    <s v="IU"/>
    <n v="2800"/>
    <s v="HRCO"/>
    <s v="HOURLY COMPENSATION"/>
    <s v="CMPN"/>
    <s v="COMPENSATION"/>
  </r>
  <r>
    <n v="2016"/>
    <s v="SB"/>
    <x v="451"/>
    <x v="427"/>
    <s v="STU PREMIUM"/>
    <s v="EX"/>
    <s v="HW"/>
    <s v="HRCO"/>
    <s v="IU"/>
    <n v="2810"/>
    <s v=" "/>
    <s v="Y"/>
    <s v="O"/>
    <s v="N"/>
    <s v=" "/>
    <s v="EXPENSE EXPENDITURE"/>
    <s v="N"/>
    <s v="B1"/>
    <s v="HOURLY COMPENSATION"/>
    <s v="HOURLY COMP"/>
    <s v="Y"/>
    <s v="GK"/>
    <s v="CMPN"/>
    <x v="6"/>
    <s v="COMPENS"/>
    <s v="Y"/>
    <n v="7"/>
    <s v="IU"/>
    <n v="2810"/>
    <s v="HRCO"/>
    <s v="HOURLY COMPENSATION"/>
    <s v="CMPN"/>
    <s v="COMPENSATION"/>
  </r>
  <r>
    <n v="2016"/>
    <s v="SB"/>
    <x v="452"/>
    <x v="428"/>
    <s v="STU O T"/>
    <s v="EX"/>
    <s v="HW"/>
    <s v="HRCO"/>
    <s v="IU"/>
    <n v="2805"/>
    <s v=" "/>
    <s v="Y"/>
    <s v="O"/>
    <s v="N"/>
    <s v=" "/>
    <s v="EXPENSE EXPENDITURE"/>
    <s v="N"/>
    <s v="B1"/>
    <s v="HOURLY COMPENSATION"/>
    <s v="HOURLY COMP"/>
    <s v="Y"/>
    <s v="GK"/>
    <s v="CMPN"/>
    <x v="6"/>
    <s v="COMPENS"/>
    <s v="Y"/>
    <n v="7"/>
    <s v="IU"/>
    <n v="2805"/>
    <s v="HRCO"/>
    <s v="HOURLY COMPENSATION"/>
    <s v="CMPN"/>
    <s v="COMPENSATION"/>
  </r>
  <r>
    <n v="2016"/>
    <s v="SB"/>
    <x v="453"/>
    <x v="429"/>
    <s v="STU WRKSTUDY"/>
    <s v="EX"/>
    <s v="HW"/>
    <s v="HRCO"/>
    <s v="IU"/>
    <n v="2815"/>
    <s v=" "/>
    <s v="Y"/>
    <s v="O"/>
    <s v="N"/>
    <s v=" "/>
    <s v="EXPENSE EXPENDITURE"/>
    <s v="N"/>
    <s v="B1"/>
    <s v="HOURLY COMPENSATION"/>
    <s v="HOURLY COMP"/>
    <s v="Y"/>
    <s v="GK"/>
    <s v="CMPN"/>
    <x v="6"/>
    <s v="COMPENS"/>
    <s v="Y"/>
    <n v="7"/>
    <s v="IU"/>
    <n v="2815"/>
    <s v="HRCO"/>
    <s v="HOURLY COMPENSATION"/>
    <s v="CMPN"/>
    <s v="COMPENSATION"/>
  </r>
  <r>
    <n v="2016"/>
    <s v="SB"/>
    <x v="454"/>
    <x v="430"/>
    <s v="WKST SU REG"/>
    <s v="EX"/>
    <s v="HW"/>
    <s v="HRCO"/>
    <s v="IU"/>
    <n v="2815"/>
    <s v=" "/>
    <s v="Y"/>
    <s v="O"/>
    <s v="N"/>
    <s v=" "/>
    <s v="EXPENSE EXPENDITURE"/>
    <s v="N"/>
    <s v="B1"/>
    <s v="HOURLY COMPENSATION"/>
    <s v="HOURLY COMP"/>
    <s v="Y"/>
    <s v="GK"/>
    <s v="CMPN"/>
    <x v="6"/>
    <s v="COMPENS"/>
    <s v="Y"/>
    <n v="7"/>
    <s v="IU"/>
    <n v="2815"/>
    <s v="HRCO"/>
    <s v="HOURLY COMPENSATION"/>
    <s v="CMPN"/>
    <s v="COMPENSATION"/>
  </r>
  <r>
    <n v="2016"/>
    <s v="SB"/>
    <x v="455"/>
    <x v="430"/>
    <s v="WKST SU REG"/>
    <s v="EX"/>
    <s v="HW"/>
    <s v="HRCO"/>
    <s v="IU"/>
    <n v="2815"/>
    <s v=" "/>
    <s v="Y"/>
    <s v="O"/>
    <s v="N"/>
    <s v=" "/>
    <s v="EXPENSE EXPENDITURE"/>
    <s v="N"/>
    <s v="B1"/>
    <s v="HOURLY COMPENSATION"/>
    <s v="HOURLY COMP"/>
    <s v="Y"/>
    <s v="GK"/>
    <s v="CMPN"/>
    <x v="6"/>
    <s v="COMPENS"/>
    <s v="Y"/>
    <n v="7"/>
    <s v="IU"/>
    <n v="2815"/>
    <s v="HRCO"/>
    <s v="HOURLY COMPENSATION"/>
    <s v="CMPN"/>
    <s v="COMPENSATION"/>
  </r>
  <r>
    <n v="2016"/>
    <s v="SB"/>
    <x v="456"/>
    <x v="429"/>
    <s v="STU WRKSTUDY"/>
    <s v="EX"/>
    <s v="HW"/>
    <s v="HRCO"/>
    <s v="IU"/>
    <n v="2815"/>
    <s v=" "/>
    <s v="Y"/>
    <s v="O"/>
    <s v="N"/>
    <s v=" "/>
    <s v="EXPENSE EXPENDITURE"/>
    <s v="N"/>
    <s v="B1"/>
    <s v="HOURLY COMPENSATION"/>
    <s v="HOURLY COMP"/>
    <s v="Y"/>
    <s v="GK"/>
    <s v="CMPN"/>
    <x v="6"/>
    <s v="COMPENS"/>
    <s v="Y"/>
    <n v="7"/>
    <s v="IU"/>
    <n v="2815"/>
    <s v="HRCO"/>
    <s v="HOURLY COMPENSATION"/>
    <s v="CMPN"/>
    <s v="COMPENSATION"/>
  </r>
  <r>
    <n v="2016"/>
    <s v="SB"/>
    <x v="457"/>
    <x v="431"/>
    <s v="STU WRKSTUDY"/>
    <s v="EX"/>
    <s v="HW"/>
    <s v="HRCO"/>
    <s v="IU"/>
    <n v="2815"/>
    <s v=" "/>
    <s v="Y"/>
    <s v="O"/>
    <s v="N"/>
    <s v=" "/>
    <s v="EXPENSE EXPENDITURE"/>
    <s v="N"/>
    <s v="B1"/>
    <s v="HOURLY COMPENSATION"/>
    <s v="HOURLY COMP"/>
    <s v="Y"/>
    <s v="GK"/>
    <s v="CMPN"/>
    <x v="6"/>
    <s v="COMPENS"/>
    <s v="Y"/>
    <n v="7"/>
    <s v="IU"/>
    <n v="2815"/>
    <s v="HRCO"/>
    <s v="HOURLY COMPENSATION"/>
    <s v="CMPN"/>
    <s v="COMPENSATION"/>
  </r>
  <r>
    <n v="2016"/>
    <s v="SB"/>
    <x v="458"/>
    <x v="432"/>
    <s v="STU WRKSTUDY"/>
    <s v="EX"/>
    <s v="HW"/>
    <s v="HRCO"/>
    <s v="IU"/>
    <n v="2815"/>
    <s v=" "/>
    <s v="Y"/>
    <s v="O"/>
    <s v="N"/>
    <s v=" "/>
    <s v="EXPENSE EXPENDITURE"/>
    <s v="N"/>
    <s v="B1"/>
    <s v="HOURLY COMPENSATION"/>
    <s v="HOURLY COMP"/>
    <s v="Y"/>
    <s v="GK"/>
    <s v="CMPN"/>
    <x v="6"/>
    <s v="COMPENS"/>
    <s v="Y"/>
    <n v="7"/>
    <s v="IU"/>
    <n v="2815"/>
    <s v="HRCO"/>
    <s v="HOURLY COMPENSATION"/>
    <s v="CMPN"/>
    <s v="COMPENSATION"/>
  </r>
  <r>
    <n v="2016"/>
    <s v="SB"/>
    <x v="459"/>
    <x v="432"/>
    <s v="STU WRKSTUDY"/>
    <s v="EX"/>
    <s v="HW"/>
    <s v="HRCO"/>
    <s v="IU"/>
    <n v="2815"/>
    <s v=" "/>
    <s v="Y"/>
    <s v="O"/>
    <s v="N"/>
    <s v=" "/>
    <s v="EXPENSE EXPENDITURE"/>
    <s v="N"/>
    <s v="B1"/>
    <s v="HOURLY COMPENSATION"/>
    <s v="HOURLY COMP"/>
    <s v="Y"/>
    <s v="GK"/>
    <s v="CMPN"/>
    <x v="6"/>
    <s v="COMPENS"/>
    <s v="Y"/>
    <n v="7"/>
    <s v="IU"/>
    <n v="2815"/>
    <s v="HRCO"/>
    <s v="HOURLY COMPENSATION"/>
    <s v="CMPN"/>
    <s v="COMPENSATION"/>
  </r>
  <r>
    <n v="2016"/>
    <s v="SB"/>
    <x v="460"/>
    <x v="431"/>
    <s v="STU WRKSTUDY"/>
    <s v="EX"/>
    <s v="HW"/>
    <s v="HRCO"/>
    <s v="IU"/>
    <n v="2815"/>
    <s v=" "/>
    <s v="Y"/>
    <s v="O"/>
    <s v="N"/>
    <s v=" "/>
    <s v="EXPENSE EXPENDITURE"/>
    <s v="N"/>
    <s v="B1"/>
    <s v="HOURLY COMPENSATION"/>
    <s v="HOURLY COMP"/>
    <s v="Y"/>
    <s v="GK"/>
    <s v="CMPN"/>
    <x v="6"/>
    <s v="COMPENS"/>
    <s v="Y"/>
    <n v="7"/>
    <s v="IU"/>
    <n v="2815"/>
    <s v="HRCO"/>
    <s v="HOURLY COMPENSATION"/>
    <s v="CMPN"/>
    <s v="COMPENSATION"/>
  </r>
  <r>
    <n v="2016"/>
    <s v="SB"/>
    <x v="461"/>
    <x v="433"/>
    <s v="WKST READ"/>
    <s v="EX"/>
    <s v="HW"/>
    <s v="HRCO"/>
    <s v="IU"/>
    <n v="2815"/>
    <s v=" "/>
    <s v="Y"/>
    <s v="O"/>
    <s v="N"/>
    <s v=" "/>
    <s v="EXPENSE EXPENDITURE"/>
    <s v="N"/>
    <s v="B1"/>
    <s v="HOURLY COMPENSATION"/>
    <s v="HOURLY COMP"/>
    <s v="Y"/>
    <s v="GK"/>
    <s v="CMPN"/>
    <x v="6"/>
    <s v="COMPENS"/>
    <s v="Y"/>
    <n v="7"/>
    <s v="IU"/>
    <n v="2815"/>
    <s v="HRCO"/>
    <s v="HOURLY COMPENSATION"/>
    <s v="CMPN"/>
    <s v="COMPENSATION"/>
  </r>
  <r>
    <n v="2016"/>
    <s v="SB"/>
    <x v="462"/>
    <x v="434"/>
    <s v="WKST SU READ"/>
    <s v="EX"/>
    <s v="HW"/>
    <s v="HRCO"/>
    <s v="IU"/>
    <n v="2815"/>
    <s v=" "/>
    <s v="Y"/>
    <s v="O"/>
    <s v="N"/>
    <s v=" "/>
    <s v="EXPENSE EXPENDITURE"/>
    <s v="N"/>
    <s v="B1"/>
    <s v="HOURLY COMPENSATION"/>
    <s v="HOURLY COMP"/>
    <s v="Y"/>
    <s v="GK"/>
    <s v="CMPN"/>
    <x v="6"/>
    <s v="COMPENS"/>
    <s v="Y"/>
    <n v="7"/>
    <s v="IU"/>
    <n v="2815"/>
    <s v="HRCO"/>
    <s v="HOURLY COMPENSATION"/>
    <s v="CMPN"/>
    <s v="COMPENSATION"/>
  </r>
  <r>
    <n v="2016"/>
    <s v="SB"/>
    <x v="463"/>
    <x v="435"/>
    <s v="WKST MATH AC"/>
    <s v="EX"/>
    <s v="HW"/>
    <s v="HRCO"/>
    <s v="IU"/>
    <n v="2815"/>
    <s v=" "/>
    <s v="Y"/>
    <s v="O"/>
    <s v="N"/>
    <s v=" "/>
    <s v="EXPENSE EXPENDITURE"/>
    <s v="N"/>
    <s v="B1"/>
    <s v="HOURLY COMPENSATION"/>
    <s v="HOURLY COMP"/>
    <s v="Y"/>
    <s v="GK"/>
    <s v="CMPN"/>
    <x v="6"/>
    <s v="COMPENS"/>
    <s v="Y"/>
    <n v="7"/>
    <s v="IU"/>
    <n v="2815"/>
    <s v="HRCO"/>
    <s v="HOURLY COMPENSATION"/>
    <s v="CMPN"/>
    <s v="COMPENSATION"/>
  </r>
  <r>
    <n v="2016"/>
    <s v="SB"/>
    <x v="464"/>
    <x v="436"/>
    <s v="WKST MATH SU"/>
    <s v="EX"/>
    <s v="HW"/>
    <s v="HRCO"/>
    <s v="IU"/>
    <n v="2815"/>
    <s v=" "/>
    <s v="Y"/>
    <s v="O"/>
    <s v="N"/>
    <s v=" "/>
    <s v="EXPENSE EXPENDITURE"/>
    <s v="N"/>
    <s v="B1"/>
    <s v="HOURLY COMPENSATION"/>
    <s v="HOURLY COMP"/>
    <s v="Y"/>
    <s v="GK"/>
    <s v="CMPN"/>
    <x v="6"/>
    <s v="COMPENS"/>
    <s v="Y"/>
    <n v="7"/>
    <s v="IU"/>
    <n v="2815"/>
    <s v="HRCO"/>
    <s v="HOURLY COMPENSATION"/>
    <s v="CMPN"/>
    <s v="COMPENSATION"/>
  </r>
  <r>
    <n v="2016"/>
    <s v="SB"/>
    <x v="465"/>
    <x v="437"/>
    <s v="WKST CSEP"/>
    <s v="EX"/>
    <s v="HW"/>
    <s v="HRCO"/>
    <s v="IU"/>
    <n v="2815"/>
    <s v=" "/>
    <s v="Y"/>
    <s v="O"/>
    <s v="N"/>
    <s v=" "/>
    <s v="EXPENSE EXPENDITURE"/>
    <s v="N"/>
    <s v="B1"/>
    <s v="HOURLY COMPENSATION"/>
    <s v="HOURLY COMP"/>
    <s v="Y"/>
    <s v="GK"/>
    <s v="CMPN"/>
    <x v="6"/>
    <s v="COMPENS"/>
    <s v="Y"/>
    <n v="7"/>
    <s v="IU"/>
    <n v="2815"/>
    <s v="HRCO"/>
    <s v="HOURLY COMPENSATION"/>
    <s v="CMPN"/>
    <s v="COMPENSATION"/>
  </r>
  <r>
    <n v="2016"/>
    <s v="SB"/>
    <x v="466"/>
    <x v="438"/>
    <s v="WKST SU CSEP"/>
    <s v="EX"/>
    <s v="HW"/>
    <s v="HRCO"/>
    <s v="IU"/>
    <n v="2815"/>
    <s v=" "/>
    <s v="Y"/>
    <s v="O"/>
    <s v="N"/>
    <s v=" "/>
    <s v="EXPENSE EXPENDITURE"/>
    <s v="N"/>
    <s v="B1"/>
    <s v="HOURLY COMPENSATION"/>
    <s v="HOURLY COMP"/>
    <s v="Y"/>
    <s v="GK"/>
    <s v="CMPN"/>
    <x v="6"/>
    <s v="COMPENS"/>
    <s v="Y"/>
    <n v="7"/>
    <s v="IU"/>
    <n v="2815"/>
    <s v="HRCO"/>
    <s v="HOURLY COMPENSATION"/>
    <s v="CMPN"/>
    <s v="COMPENSATION"/>
  </r>
  <r>
    <n v="2016"/>
    <s v="SB"/>
    <x v="467"/>
    <x v="439"/>
    <s v="WS CS EM PL"/>
    <s v="EX"/>
    <s v="HW"/>
    <s v="HRCO"/>
    <s v="IU"/>
    <n v="2815"/>
    <s v=" "/>
    <s v="Y"/>
    <s v="O"/>
    <s v="N"/>
    <s v=" "/>
    <s v="EXPENSE EXPENDITURE"/>
    <s v="N"/>
    <s v="B1"/>
    <s v="HOURLY COMPENSATION"/>
    <s v="HOURLY COMP"/>
    <s v="Y"/>
    <s v="GK"/>
    <s v="CMPN"/>
    <x v="6"/>
    <s v="COMPENS"/>
    <s v="Y"/>
    <n v="7"/>
    <s v="IU"/>
    <n v="2815"/>
    <s v="HRCO"/>
    <s v="HOURLY COMPENSATION"/>
    <s v="CMPN"/>
    <s v="COMPENSATION"/>
  </r>
  <r>
    <n v="2016"/>
    <s v="SB"/>
    <x v="468"/>
    <x v="440"/>
    <s v="SWS CS EM PL"/>
    <s v="EX"/>
    <s v="HW"/>
    <s v="HRCO"/>
    <s v="IU"/>
    <n v="2815"/>
    <s v=" "/>
    <s v="Y"/>
    <s v="O"/>
    <s v="N"/>
    <s v=" "/>
    <s v="EXPENSE EXPENDITURE"/>
    <s v="N"/>
    <s v="B1"/>
    <s v="HOURLY COMPENSATION"/>
    <s v="HOURLY COMP"/>
    <s v="Y"/>
    <s v="GK"/>
    <s v="CMPN"/>
    <x v="6"/>
    <s v="COMPENS"/>
    <s v="Y"/>
    <n v="7"/>
    <s v="IU"/>
    <n v="2815"/>
    <s v="HRCO"/>
    <s v="HOURLY COMPENSATION"/>
    <s v="CMPN"/>
    <s v="COMPENSATION"/>
  </r>
  <r>
    <n v="2016"/>
    <s v="SB"/>
    <x v="469"/>
    <x v="441"/>
    <s v="WKST CSRD"/>
    <s v="EX"/>
    <s v="HW"/>
    <s v="HRCO"/>
    <s v="IU"/>
    <n v="2815"/>
    <s v=" "/>
    <s v="Y"/>
    <s v="O"/>
    <s v="N"/>
    <s v=" "/>
    <s v="EXPENSE EXPENDITURE"/>
    <s v="N"/>
    <s v="B1"/>
    <s v="HOURLY COMPENSATION"/>
    <s v="HOURLY COMP"/>
    <s v="Y"/>
    <s v="GK"/>
    <s v="CMPN"/>
    <x v="6"/>
    <s v="COMPENS"/>
    <s v="Y"/>
    <n v="7"/>
    <s v="IU"/>
    <n v="2815"/>
    <s v="HRCO"/>
    <s v="HOURLY COMPENSATION"/>
    <s v="CMPN"/>
    <s v="COMPENSATION"/>
  </r>
  <r>
    <n v="2016"/>
    <s v="SB"/>
    <x v="470"/>
    <x v="442"/>
    <s v="WKST SU CSRD"/>
    <s v="EX"/>
    <s v="HW"/>
    <s v="HRCO"/>
    <s v="IU"/>
    <n v="2815"/>
    <s v=" "/>
    <s v="Y"/>
    <s v="O"/>
    <s v="N"/>
    <s v=" "/>
    <s v="EXPENSE EXPENDITURE"/>
    <s v="N"/>
    <s v="B1"/>
    <s v="HOURLY COMPENSATION"/>
    <s v="HOURLY COMP"/>
    <s v="Y"/>
    <s v="GK"/>
    <s v="CMPN"/>
    <x v="6"/>
    <s v="COMPENS"/>
    <s v="Y"/>
    <n v="7"/>
    <s v="IU"/>
    <n v="2815"/>
    <s v="HRCO"/>
    <s v="HOURLY COMPENSATION"/>
    <s v="CMPN"/>
    <s v="COMPENSATION"/>
  </r>
  <r>
    <n v="2016"/>
    <s v="SB"/>
    <x v="471"/>
    <x v="442"/>
    <s v="WKST SU CSRD"/>
    <s v="EX"/>
    <s v="HW"/>
    <s v="HRCO"/>
    <s v="IU"/>
    <n v="2815"/>
    <s v=" "/>
    <s v="Y"/>
    <s v="O"/>
    <s v="N"/>
    <s v=" "/>
    <s v="EXPENSE EXPENDITURE"/>
    <s v="N"/>
    <s v="B1"/>
    <s v="HOURLY COMPENSATION"/>
    <s v="HOURLY COMP"/>
    <s v="Y"/>
    <s v="GK"/>
    <s v="CMPN"/>
    <x v="6"/>
    <s v="COMPENS"/>
    <s v="Y"/>
    <n v="7"/>
    <s v="IU"/>
    <n v="2815"/>
    <s v="HRCO"/>
    <s v="HOURLY COMPENSATION"/>
    <s v="CMPN"/>
    <s v="COMPENSATION"/>
  </r>
  <r>
    <n v="2016"/>
    <s v="SB"/>
    <x v="472"/>
    <x v="443"/>
    <s v="WKST CSRD"/>
    <s v="EX"/>
    <s v="HW"/>
    <s v="HRCO"/>
    <s v="IU"/>
    <n v="2815"/>
    <s v=" "/>
    <s v="Y"/>
    <s v="O"/>
    <s v="N"/>
    <s v=" "/>
    <s v="EXPENSE EXPENDITURE"/>
    <s v="N"/>
    <s v="B1"/>
    <s v="HOURLY COMPENSATION"/>
    <s v="HOURLY COMP"/>
    <s v="Y"/>
    <s v="GK"/>
    <s v="CMPN"/>
    <x v="6"/>
    <s v="COMPENS"/>
    <s v="Y"/>
    <n v="7"/>
    <s v="IU"/>
    <n v="2815"/>
    <s v="HRCO"/>
    <s v="HOURLY COMPENSATION"/>
    <s v="CMPN"/>
    <s v="COMPENSATION"/>
  </r>
  <r>
    <n v="2016"/>
    <s v="SB"/>
    <x v="473"/>
    <x v="444"/>
    <s v="WKST CS MA"/>
    <s v="EX"/>
    <s v="HW"/>
    <s v="HRCO"/>
    <s v="IU"/>
    <n v="2815"/>
    <s v=" "/>
    <s v="Y"/>
    <s v="O"/>
    <s v="N"/>
    <s v=" "/>
    <s v="EXPENSE EXPENDITURE"/>
    <s v="N"/>
    <s v="B1"/>
    <s v="HOURLY COMPENSATION"/>
    <s v="HOURLY COMP"/>
    <s v="Y"/>
    <s v="GK"/>
    <s v="CMPN"/>
    <x v="6"/>
    <s v="COMPENS"/>
    <s v="Y"/>
    <n v="7"/>
    <s v="IU"/>
    <n v="2815"/>
    <s v="HRCO"/>
    <s v="HOURLY COMPENSATION"/>
    <s v="CMPN"/>
    <s v="COMPENSATION"/>
  </r>
  <r>
    <n v="2016"/>
    <s v="SB"/>
    <x v="474"/>
    <x v="445"/>
    <s v="WKST SU CSMA"/>
    <s v="EX"/>
    <s v="HW"/>
    <s v="HRCO"/>
    <s v="IU"/>
    <n v="2815"/>
    <s v=" "/>
    <s v="Y"/>
    <s v="O"/>
    <s v="N"/>
    <s v=" "/>
    <s v="EXPENSE EXPENDITURE"/>
    <s v="N"/>
    <s v="B1"/>
    <s v="HOURLY COMPENSATION"/>
    <s v="HOURLY COMP"/>
    <s v="Y"/>
    <s v="GK"/>
    <s v="CMPN"/>
    <x v="6"/>
    <s v="COMPENS"/>
    <s v="Y"/>
    <n v="7"/>
    <s v="IU"/>
    <n v="2815"/>
    <s v="HRCO"/>
    <s v="HOURLY COMPENSATION"/>
    <s v="CMPN"/>
    <s v="COMPENSATION"/>
  </r>
  <r>
    <n v="2016"/>
    <s v="SB"/>
    <x v="475"/>
    <x v="445"/>
    <s v="WKST SU CSMA"/>
    <s v="EX"/>
    <s v="HW"/>
    <s v="HRCO"/>
    <s v="IU"/>
    <n v="2815"/>
    <s v=" "/>
    <s v="Y"/>
    <s v="O"/>
    <s v="N"/>
    <s v=" "/>
    <s v="EXPENSE EXPENDITURE"/>
    <s v="N"/>
    <s v="B1"/>
    <s v="HOURLY COMPENSATION"/>
    <s v="HOURLY COMP"/>
    <s v="Y"/>
    <s v="GK"/>
    <s v="CMPN"/>
    <x v="6"/>
    <s v="COMPENS"/>
    <s v="Y"/>
    <n v="7"/>
    <s v="IU"/>
    <n v="2815"/>
    <s v="HRCO"/>
    <s v="HOURLY COMPENSATION"/>
    <s v="CMPN"/>
    <s v="COMPENSATION"/>
  </r>
  <r>
    <n v="2016"/>
    <s v="SB"/>
    <x v="476"/>
    <x v="444"/>
    <s v="WKST CS MA"/>
    <s v="EX"/>
    <s v="HW"/>
    <s v="HRCO"/>
    <s v="IU"/>
    <n v="2815"/>
    <s v=" "/>
    <s v="Y"/>
    <s v="O"/>
    <s v="N"/>
    <s v=" "/>
    <s v="EXPENSE EXPENDITURE"/>
    <s v="N"/>
    <s v="B1"/>
    <s v="HOURLY COMPENSATION"/>
    <s v="HOURLY COMP"/>
    <s v="Y"/>
    <s v="GK"/>
    <s v="CMPN"/>
    <x v="6"/>
    <s v="COMPENS"/>
    <s v="Y"/>
    <n v="7"/>
    <s v="IU"/>
    <n v="2815"/>
    <s v="HRCO"/>
    <s v="HOURLY COMPENSATION"/>
    <s v="CMPN"/>
    <s v="COMPENSATION"/>
  </r>
  <r>
    <n v="2016"/>
    <s v="SB"/>
    <x v="477"/>
    <x v="446"/>
    <s v="WKST CSEP 90"/>
    <s v="EX"/>
    <s v="HW"/>
    <s v="HRCO"/>
    <s v="IU"/>
    <n v="2815"/>
    <s v=" "/>
    <s v="Y"/>
    <s v="O"/>
    <s v="N"/>
    <s v=" "/>
    <s v="EXPENSE EXPENDITURE"/>
    <s v="N"/>
    <s v="B1"/>
    <s v="HOURLY COMPENSATION"/>
    <s v="HOURLY COMP"/>
    <s v="Y"/>
    <s v="GK"/>
    <s v="CMPN"/>
    <x v="6"/>
    <s v="COMPENS"/>
    <s v="Y"/>
    <n v="7"/>
    <s v="IU"/>
    <n v="2815"/>
    <s v="HRCO"/>
    <s v="HOURLY COMPENSATION"/>
    <s v="CMPN"/>
    <s v="COMPENSATION"/>
  </r>
  <r>
    <n v="2016"/>
    <s v="SB"/>
    <x v="478"/>
    <x v="447"/>
    <s v="WKST SU EP90"/>
    <s v="EX"/>
    <s v="HW"/>
    <s v="HRCO"/>
    <s v="IU"/>
    <n v="2815"/>
    <s v=" "/>
    <s v="Y"/>
    <s v="O"/>
    <s v="N"/>
    <s v=" "/>
    <s v="EXPENSE EXPENDITURE"/>
    <s v="N"/>
    <s v="B1"/>
    <s v="HOURLY COMPENSATION"/>
    <s v="HOURLY COMP"/>
    <s v="Y"/>
    <s v="GK"/>
    <s v="CMPN"/>
    <x v="6"/>
    <s v="COMPENS"/>
    <s v="Y"/>
    <n v="7"/>
    <s v="IU"/>
    <n v="2815"/>
    <s v="HRCO"/>
    <s v="HOURLY COMPENSATION"/>
    <s v="CMPN"/>
    <s v="COMPENSATION"/>
  </r>
  <r>
    <n v="2016"/>
    <s v="SB"/>
    <x v="479"/>
    <x v="448"/>
    <s v="WS CS EP 90"/>
    <s v="EX"/>
    <s v="HW"/>
    <s v="HRCO"/>
    <s v="IU"/>
    <n v="2815"/>
    <s v=" "/>
    <s v="Y"/>
    <s v="O"/>
    <s v="N"/>
    <s v=" "/>
    <s v="EXPENSE EXPENDITURE"/>
    <s v="N"/>
    <s v="B1"/>
    <s v="HOURLY COMPENSATION"/>
    <s v="HOURLY COMP"/>
    <s v="Y"/>
    <s v="GK"/>
    <s v="CMPN"/>
    <x v="6"/>
    <s v="COMPENS"/>
    <s v="Y"/>
    <n v="7"/>
    <s v="IU"/>
    <n v="2815"/>
    <s v="HRCO"/>
    <s v="HOURLY COMPENSATION"/>
    <s v="CMPN"/>
    <s v="COMPENSATION"/>
  </r>
  <r>
    <n v="2016"/>
    <s v="SB"/>
    <x v="480"/>
    <x v="449"/>
    <s v="SWS CS EP 90"/>
    <s v="EX"/>
    <s v="HW"/>
    <s v="HRCO"/>
    <s v="IU"/>
    <n v="2815"/>
    <s v=" "/>
    <s v="Y"/>
    <s v="O"/>
    <s v="N"/>
    <s v=" "/>
    <s v="EXPENSE EXPENDITURE"/>
    <s v="N"/>
    <s v="B1"/>
    <s v="HOURLY COMPENSATION"/>
    <s v="HOURLY COMP"/>
    <s v="Y"/>
    <s v="GK"/>
    <s v="CMPN"/>
    <x v="6"/>
    <s v="COMPENS"/>
    <s v="Y"/>
    <n v="7"/>
    <s v="IU"/>
    <n v="2815"/>
    <s v="HRCO"/>
    <s v="HOURLY COMPENSATION"/>
    <s v="CMPN"/>
    <s v="COMPENSATION"/>
  </r>
  <r>
    <n v="2016"/>
    <s v="SB"/>
    <x v="481"/>
    <x v="450"/>
    <s v="BUDGET ALLOT"/>
    <s v="EX"/>
    <s v="CE"/>
    <s v="CREX"/>
    <s v="IU"/>
    <n v="3709"/>
    <s v=" "/>
    <s v="Y"/>
    <s v="O"/>
    <s v="N"/>
    <s v=" "/>
    <s v="EXPENSE EXPENDITURE"/>
    <s v="N"/>
    <s v="B1"/>
    <s v="COST RECOVERIES-EXPENSE"/>
    <s v="COST REC EXP"/>
    <s v="Y"/>
    <s v="JK"/>
    <s v="GENX"/>
    <x v="7"/>
    <s v="GEN EXP"/>
    <s v="Y"/>
    <n v="9"/>
    <s v="IU"/>
    <n v="3709"/>
    <s v="CREX"/>
    <s v="COST RECOVERIES-EXPENSE"/>
    <s v="GENX"/>
    <s v="GENERAL EXPENSE"/>
  </r>
  <r>
    <n v="2016"/>
    <s v="SB"/>
    <x v="482"/>
    <x v="451"/>
    <s v="ALUM ACTIVIT"/>
    <s v="EX"/>
    <s v="AA"/>
    <s v="ADV"/>
    <s v="IU"/>
    <n v="4820"/>
    <s v=" "/>
    <s v="Y"/>
    <s v="O"/>
    <s v="N"/>
    <s v=" "/>
    <s v="EXPENSE EXPENDITURE"/>
    <s v="N"/>
    <s v="B1"/>
    <s v="ADVERTISING AND PROMOTIONAL EXP"/>
    <s v="ADVERT PROMO"/>
    <s v="Y"/>
    <s v="LA"/>
    <s v="GENX"/>
    <x v="7"/>
    <s v="GEN EXP"/>
    <s v="Y"/>
    <n v="9"/>
    <s v="IU"/>
    <n v="4820"/>
    <s v="ADV"/>
    <s v="ADVERTISING AND PROMOTIONAL EXP"/>
    <s v="GENX"/>
    <s v="GENERAL EXPENSE"/>
  </r>
  <r>
    <n v="2016"/>
    <s v="SB"/>
    <x v="483"/>
    <x v="452"/>
    <s v="WEB SERV"/>
    <s v="EX"/>
    <s v="NA"/>
    <s v="COMP"/>
    <s v="IU"/>
    <n v="4015"/>
    <s v=" "/>
    <s v="Y"/>
    <s v="O"/>
    <s v="N"/>
    <s v=" "/>
    <s v="EXPENSE EXPENDITURE"/>
    <s v="N"/>
    <s v="B1"/>
    <s v="COMPUTING SERVICES"/>
    <s v="COMP SERV"/>
    <s v="Y"/>
    <s v="JP"/>
    <s v="GENX"/>
    <x v="7"/>
    <s v="GEN EXP"/>
    <s v="Y"/>
    <n v="9"/>
    <s v="IU"/>
    <n v="4015"/>
    <s v="COMP"/>
    <s v="COMPUTING SERVICES"/>
    <s v="GENX"/>
    <s v="GENERAL EXPENSE"/>
  </r>
  <r>
    <n v="2016"/>
    <s v="SB"/>
    <x v="484"/>
    <x v="453"/>
    <s v="CONT ORD SUP"/>
    <s v="EX"/>
    <s v="NA"/>
    <s v="S&amp;E"/>
    <s v="IU"/>
    <n v="5040"/>
    <s v=" "/>
    <s v="Y"/>
    <s v="O"/>
    <s v="N"/>
    <s v=" "/>
    <s v="EXPENSE EXPENDITURE"/>
    <s v="N"/>
    <s v="B1"/>
    <s v="SUPPLIES AND GENERAL EXPENSE"/>
    <s v="S&amp;E"/>
    <s v="Y"/>
    <s v="LF"/>
    <s v="GENX"/>
    <x v="7"/>
    <s v="GEN EXP"/>
    <s v="Y"/>
    <n v="9"/>
    <s v="IU"/>
    <n v="5040"/>
    <s v="S&amp;E"/>
    <s v="SUPPLIES AND GENERAL EXPENSE"/>
    <s v="GENX"/>
    <s v="GENERAL EXPENSE"/>
  </r>
  <r>
    <n v="2016"/>
    <s v="SB"/>
    <x v="485"/>
    <x v="454"/>
    <s v="CHEM STR SUP"/>
    <s v="EX"/>
    <s v="NA"/>
    <s v="S&amp;E"/>
    <s v="IU"/>
    <n v="5040"/>
    <s v=" "/>
    <s v="Y"/>
    <s v="O"/>
    <s v="N"/>
    <s v=" "/>
    <s v="EXPENSE EXPENDITURE"/>
    <s v="N"/>
    <s v="B1"/>
    <s v="SUPPLIES AND GENERAL EXPENSE"/>
    <s v="S&amp;E"/>
    <s v="Y"/>
    <s v="LF"/>
    <s v="GENX"/>
    <x v="7"/>
    <s v="GEN EXP"/>
    <s v="Y"/>
    <n v="9"/>
    <s v="IU"/>
    <n v="5040"/>
    <s v="S&amp;E"/>
    <s v="SUPPLIES AND GENERAL EXPENSE"/>
    <s v="GENX"/>
    <s v="GENERAL EXPENSE"/>
  </r>
  <r>
    <n v="2016"/>
    <s v="SB"/>
    <x v="486"/>
    <x v="455"/>
    <s v="CONF/WRKSHPS"/>
    <s v="EX"/>
    <s v="NA"/>
    <s v="OEXP"/>
    <s v="IU"/>
    <n v="5113"/>
    <s v=" "/>
    <s v="Y"/>
    <s v="O"/>
    <s v="N"/>
    <s v=" "/>
    <s v="EXPENSE EXPENDITURE"/>
    <s v="N"/>
    <s v="B1"/>
    <s v="OTHER SPECIFIC OPERATING EXPENSE"/>
    <s v="OTHER EXP"/>
    <s v="Y"/>
    <s v="LP"/>
    <s v="GENX"/>
    <x v="7"/>
    <s v="GEN EXP"/>
    <s v="Y"/>
    <n v="9"/>
    <s v="IU"/>
    <n v="5113"/>
    <s v="OEXP"/>
    <s v="OTHER SPECIFIC OPERATING EXPENSE"/>
    <s v="GENX"/>
    <s v="GENERAL EXPENSE"/>
  </r>
  <r>
    <n v="2016"/>
    <s v="SB"/>
    <x v="487"/>
    <x v="456"/>
    <s v="RETREATS"/>
    <s v="EX"/>
    <s v="NA"/>
    <s v="OEXP"/>
    <s v="IU"/>
    <n v="5113"/>
    <s v=" "/>
    <s v="Y"/>
    <s v="O"/>
    <s v="N"/>
    <s v=" "/>
    <s v="EXPENSE EXPENDITURE"/>
    <s v="N"/>
    <s v="B1"/>
    <s v="OTHER SPECIFIC OPERATING EXPENSE"/>
    <s v="OTHER EXP"/>
    <s v="Y"/>
    <s v="LP"/>
    <s v="GENX"/>
    <x v="7"/>
    <s v="GEN EXP"/>
    <s v="Y"/>
    <n v="9"/>
    <s v="IU"/>
    <n v="5113"/>
    <s v="OEXP"/>
    <s v="OTHER SPECIFIC OPERATING EXPENSE"/>
    <s v="GENX"/>
    <s v="GENERAL EXPENSE"/>
  </r>
  <r>
    <n v="2016"/>
    <s v="SB"/>
    <x v="488"/>
    <x v="457"/>
    <s v="NETWORK CHRG"/>
    <s v="EX"/>
    <s v="NA"/>
    <s v="COMP"/>
    <s v="IU"/>
    <n v="4015"/>
    <s v=" "/>
    <s v="Y"/>
    <s v="O"/>
    <s v="N"/>
    <s v=" "/>
    <s v="EXPENSE EXPENDITURE"/>
    <s v="N"/>
    <s v="B1"/>
    <s v="COMPUTING SERVICES"/>
    <s v="COMP SERV"/>
    <s v="Y"/>
    <s v="JP"/>
    <s v="GENX"/>
    <x v="7"/>
    <s v="GEN EXP"/>
    <s v="Y"/>
    <n v="9"/>
    <s v="IU"/>
    <n v="4015"/>
    <s v="COMP"/>
    <s v="COMPUTING SERVICES"/>
    <s v="GENX"/>
    <s v="GENERAL EXPENSE"/>
  </r>
  <r>
    <n v="2016"/>
    <s v="SB"/>
    <x v="489"/>
    <x v="458"/>
    <s v="SYS DEV SUP"/>
    <s v="EX"/>
    <s v="NA"/>
    <s v="COMP"/>
    <s v="IU"/>
    <n v="4016"/>
    <s v=" "/>
    <s v="Y"/>
    <s v="O"/>
    <s v="N"/>
    <s v=" "/>
    <s v="EXPENSE EXPENDITURE"/>
    <s v="N"/>
    <s v="B1"/>
    <s v="COMPUTING SERVICES"/>
    <s v="COMP SERV"/>
    <s v="Y"/>
    <s v="JP"/>
    <s v="GENX"/>
    <x v="7"/>
    <s v="GEN EXP"/>
    <s v="Y"/>
    <n v="9"/>
    <s v="IU"/>
    <n v="4016"/>
    <s v="COMP"/>
    <s v="COMPUTING SERVICES"/>
    <s v="GENX"/>
    <s v="GENERAL EXPENSE"/>
  </r>
  <r>
    <n v="2016"/>
    <s v="SB"/>
    <x v="490"/>
    <x v="459"/>
    <s v="COM SPEC SRV"/>
    <s v="EX"/>
    <s v="NA"/>
    <s v="COMP"/>
    <s v="IU"/>
    <n v="4017"/>
    <s v=" "/>
    <s v="Y"/>
    <s v="O"/>
    <s v="N"/>
    <s v=" "/>
    <s v="EXPENSE EXPENDITURE"/>
    <s v="N"/>
    <s v="B1"/>
    <s v="COMPUTING SERVICES"/>
    <s v="COMP SERV"/>
    <s v="Y"/>
    <s v="JP"/>
    <s v="GENX"/>
    <x v="7"/>
    <s v="GEN EXP"/>
    <s v="Y"/>
    <n v="9"/>
    <s v="IU"/>
    <n v="4017"/>
    <s v="COMP"/>
    <s v="COMPUTING SERVICES"/>
    <s v="GENX"/>
    <s v="GENERAL EXPENSE"/>
  </r>
  <r>
    <n v="2016"/>
    <s v="SB"/>
    <x v="491"/>
    <x v="460"/>
    <s v="NETWORK FEES"/>
    <s v="EX"/>
    <s v="NA"/>
    <s v="COMP"/>
    <s v="IU"/>
    <n v="4021"/>
    <s v=" "/>
    <s v="Y"/>
    <s v="O"/>
    <s v="N"/>
    <s v=" "/>
    <s v="EXPENSE EXPENDITURE"/>
    <s v="N"/>
    <s v="B1"/>
    <s v="COMPUTING SERVICES"/>
    <s v="COMP SERV"/>
    <s v="Y"/>
    <s v="JP"/>
    <s v="GENX"/>
    <x v="7"/>
    <s v="GEN EXP"/>
    <s v="Y"/>
    <n v="9"/>
    <s v="IU"/>
    <n v="4021"/>
    <s v="COMP"/>
    <s v="COMPUTING SERVICES"/>
    <s v="GENX"/>
    <s v="GENERAL EXPENSE"/>
  </r>
  <r>
    <n v="2016"/>
    <s v="SB"/>
    <x v="492"/>
    <x v="461"/>
    <s v="PERMITS LICE"/>
    <s v="EX"/>
    <s v="NA"/>
    <s v="S&amp;E"/>
    <s v="IU"/>
    <n v="5040"/>
    <s v=" "/>
    <s v="Y"/>
    <s v="O"/>
    <s v="N"/>
    <s v=" "/>
    <s v="EXPENSE EXPENDITURE"/>
    <s v="N"/>
    <s v="B1"/>
    <s v="SUPPLIES AND GENERAL EXPENSE"/>
    <s v="S&amp;E"/>
    <s v="Y"/>
    <s v="LF"/>
    <s v="GENX"/>
    <x v="7"/>
    <s v="GEN EXP"/>
    <s v="Y"/>
    <n v="9"/>
    <s v="IU"/>
    <n v="5040"/>
    <s v="S&amp;E"/>
    <s v="SUPPLIES AND GENERAL EXPENSE"/>
    <s v="GENX"/>
    <s v="GENERAL EXPENSE"/>
  </r>
  <r>
    <n v="2016"/>
    <s v="SB"/>
    <x v="493"/>
    <x v="462"/>
    <s v="DEP FEE COUR"/>
    <s v="EX"/>
    <s v="NA"/>
    <s v="BENF"/>
    <s v="IU"/>
    <n v="4023"/>
    <s v=" "/>
    <s v="Y"/>
    <s v="O"/>
    <s v="N"/>
    <s v=" "/>
    <s v="EXPENSE EXPENDITURE"/>
    <s v="N"/>
    <s v="B1"/>
    <s v="BENEFITS"/>
    <s v="BENEFITS"/>
    <s v="Y"/>
    <s v="GP"/>
    <s v="CMPN"/>
    <x v="6"/>
    <s v="COMPENS"/>
    <s v="Y"/>
    <n v="7"/>
    <s v="IU"/>
    <n v="4023"/>
    <s v="BENF"/>
    <s v="BENEFITS"/>
    <s v="CMPN"/>
    <s v="COMPENSATION"/>
  </r>
  <r>
    <n v="2016"/>
    <s v="SB"/>
    <x v="494"/>
    <x v="463"/>
    <s v="HOSPITALITY"/>
    <s v="EX"/>
    <s v="HO"/>
    <s v="ADV"/>
    <s v="IU"/>
    <n v="4825"/>
    <s v=" "/>
    <s v="Y"/>
    <s v="O"/>
    <s v="N"/>
    <s v=" "/>
    <s v="EXPENSE EXPENDITURE"/>
    <s v="N"/>
    <s v="B1"/>
    <s v="ADVERTISING AND PROMOTIONAL EXP"/>
    <s v="ADVERT PROMO"/>
    <s v="Y"/>
    <s v="LA"/>
    <s v="GENX"/>
    <x v="7"/>
    <s v="GEN EXP"/>
    <s v="Y"/>
    <n v="9"/>
    <s v="IU"/>
    <n v="4825"/>
    <s v="ADV"/>
    <s v="ADVERTISING AND PROMOTIONAL EXP"/>
    <s v="GENX"/>
    <s v="GENERAL EXPENSE"/>
  </r>
  <r>
    <n v="2016"/>
    <s v="SB"/>
    <x v="495"/>
    <x v="464"/>
    <s v="HOSP CNF FEE"/>
    <s v="EX"/>
    <s v="HO"/>
    <s v="S&amp;E"/>
    <s v="IU"/>
    <n v="4825"/>
    <s v=" "/>
    <s v="Y"/>
    <s v="O"/>
    <s v="N"/>
    <s v=" "/>
    <s v="EXPENSE EXPENDITURE"/>
    <s v="N"/>
    <s v="B1"/>
    <s v="SUPPLIES AND GENERAL EXPENSE"/>
    <s v="S&amp;E"/>
    <s v="Y"/>
    <s v="LF"/>
    <s v="GENX"/>
    <x v="7"/>
    <s v="GEN EXP"/>
    <s v="Y"/>
    <n v="9"/>
    <s v="IU"/>
    <n v="4825"/>
    <s v="ADV"/>
    <s v="ADVERTISING AND PROMOTIONAL EXP"/>
    <s v="GENX"/>
    <s v="GENERAL EXPENSE"/>
  </r>
  <r>
    <n v="2016"/>
    <s v="SB"/>
    <x v="496"/>
    <x v="465"/>
    <s v="C&amp;G HOSP"/>
    <s v="EX"/>
    <s v="HO"/>
    <s v="S&amp;E"/>
    <s v="IU"/>
    <n v="4825"/>
    <s v=" "/>
    <s v="Y"/>
    <s v="O"/>
    <s v="N"/>
    <s v=" "/>
    <s v="EXPENSE EXPENDITURE"/>
    <s v="N"/>
    <s v="B1"/>
    <s v="SUPPLIES AND GENERAL EXPENSE"/>
    <s v="S&amp;E"/>
    <s v="Y"/>
    <s v="LF"/>
    <s v="GENX"/>
    <x v="7"/>
    <s v="GEN EXP"/>
    <s v="Y"/>
    <n v="9"/>
    <s v="IU"/>
    <n v="4825"/>
    <s v="ADV"/>
    <s v="ADVERTISING AND PROMOTIONAL EXP"/>
    <s v="GENX"/>
    <s v="GENERAL EXPENSE"/>
  </r>
  <r>
    <n v="2016"/>
    <s v="SB"/>
    <x v="497"/>
    <x v="466"/>
    <s v="ACT FEE HOSP"/>
    <s v="EX"/>
    <s v="HO"/>
    <s v="S&amp;E"/>
    <s v="IU"/>
    <n v="4825"/>
    <s v=" "/>
    <s v="Y"/>
    <s v="O"/>
    <s v="N"/>
    <s v=" "/>
    <s v="EXPENSE EXPENDITURE"/>
    <s v="N"/>
    <s v="B1"/>
    <s v="SUPPLIES AND GENERAL EXPENSE"/>
    <s v="S&amp;E"/>
    <s v="Y"/>
    <s v="LF"/>
    <s v="GENX"/>
    <x v="7"/>
    <s v="GEN EXP"/>
    <s v="Y"/>
    <n v="9"/>
    <s v="IU"/>
    <n v="4825"/>
    <s v="ADV"/>
    <s v="ADVERTISING AND PROMOTIONAL EXP"/>
    <s v="GENX"/>
    <s v="GENERAL EXPENSE"/>
  </r>
  <r>
    <n v="2016"/>
    <s v="SB"/>
    <x v="498"/>
    <x v="467"/>
    <s v="LAB SUPPLIES"/>
    <s v="EX"/>
    <s v="NA"/>
    <s v="S&amp;E"/>
    <s v="IU"/>
    <n v="5035"/>
    <s v=" "/>
    <s v="Y"/>
    <s v="O"/>
    <s v="N"/>
    <s v=" "/>
    <s v="EXPENSE EXPENDITURE"/>
    <s v="N"/>
    <s v="B1"/>
    <s v="SUPPLIES AND GENERAL EXPENSE"/>
    <s v="S&amp;E"/>
    <s v="Y"/>
    <s v="LF"/>
    <s v="GENX"/>
    <x v="7"/>
    <s v="GEN EXP"/>
    <s v="Y"/>
    <n v="9"/>
    <s v="IU"/>
    <n v="5035"/>
    <s v="S&amp;E"/>
    <s v="SUPPLIES AND GENERAL EXPENSE"/>
    <s v="GENX"/>
    <s v="GENERAL EXPENSE"/>
  </r>
  <r>
    <n v="2016"/>
    <s v="SB"/>
    <x v="499"/>
    <x v="468"/>
    <s v="MTR VEH CHRG"/>
    <s v="EX"/>
    <s v="NA"/>
    <s v="S&amp;E"/>
    <s v="IU"/>
    <n v="5040"/>
    <s v=" "/>
    <s v="Y"/>
    <s v="O"/>
    <s v="N"/>
    <s v=" "/>
    <s v="EXPENSE EXPENDITURE"/>
    <s v="N"/>
    <s v="B1"/>
    <s v="SUPPLIES AND GENERAL EXPENSE"/>
    <s v="S&amp;E"/>
    <s v="Y"/>
    <s v="LF"/>
    <s v="GENX"/>
    <x v="7"/>
    <s v="GEN EXP"/>
    <s v="Y"/>
    <n v="9"/>
    <s v="IU"/>
    <n v="5040"/>
    <s v="S&amp;E"/>
    <s v="SUPPLIES AND GENERAL EXPENSE"/>
    <s v="GENX"/>
    <s v="GENERAL EXPENSE"/>
  </r>
  <r>
    <n v="2016"/>
    <s v="SB"/>
    <x v="500"/>
    <x v="469"/>
    <s v="MISC FEES"/>
    <s v="EX"/>
    <s v="NA"/>
    <s v="S&amp;E"/>
    <s v="IU"/>
    <n v="5040"/>
    <s v=" "/>
    <s v="Y"/>
    <s v="O"/>
    <s v="N"/>
    <s v=" "/>
    <s v="EXPENSE EXPENDITURE"/>
    <s v="N"/>
    <s v="B1"/>
    <s v="SUPPLIES AND GENERAL EXPENSE"/>
    <s v="S&amp;E"/>
    <s v="Y"/>
    <s v="LF"/>
    <s v="GENX"/>
    <x v="7"/>
    <s v="GEN EXP"/>
    <s v="Y"/>
    <n v="9"/>
    <s v="IU"/>
    <n v="5040"/>
    <s v="S&amp;E"/>
    <s v="SUPPLIES AND GENERAL EXPENSE"/>
    <s v="GENX"/>
    <s v="GENERAL EXPENSE"/>
  </r>
  <r>
    <n v="2016"/>
    <s v="SB"/>
    <x v="501"/>
    <x v="470"/>
    <s v="SPCL HANDLNG"/>
    <s v="EX"/>
    <s v="NA"/>
    <s v="S&amp;E"/>
    <s v="IU"/>
    <n v="5040"/>
    <s v=" "/>
    <s v="Y"/>
    <s v="O"/>
    <s v="N"/>
    <s v=" "/>
    <s v="EXPENSE EXPENDITURE"/>
    <s v="N"/>
    <s v="B1"/>
    <s v="SUPPLIES AND GENERAL EXPENSE"/>
    <s v="S&amp;E"/>
    <s v="Y"/>
    <s v="LF"/>
    <s v="GENX"/>
    <x v="7"/>
    <s v="GEN EXP"/>
    <s v="Y"/>
    <n v="9"/>
    <s v="IU"/>
    <n v="5040"/>
    <s v="S&amp;E"/>
    <s v="SUPPLIES AND GENERAL EXPENSE"/>
    <s v="GENX"/>
    <s v="GENERAL EXPENSE"/>
  </r>
  <r>
    <n v="2016"/>
    <s v="SB"/>
    <x v="502"/>
    <x v="471"/>
    <s v="PUBL UNIV"/>
    <s v="EX"/>
    <s v="NA"/>
    <s v="PRIN"/>
    <s v="IU"/>
    <n v="4150"/>
    <s v=" "/>
    <s v="Y"/>
    <s v="O"/>
    <s v="N"/>
    <s v=" "/>
    <s v="EXPENSE EXPENDITURE"/>
    <s v="N"/>
    <s v="B1"/>
    <s v="PRINTING AND DUPLICATING"/>
    <s v="PRINT DUPL"/>
    <s v="Y"/>
    <s v="KA"/>
    <s v="GENX"/>
    <x v="7"/>
    <s v="GEN EXP"/>
    <s v="Y"/>
    <n v="9"/>
    <s v="IU"/>
    <n v="4150"/>
    <s v="PRIN"/>
    <s v="PRINTING AND DUPLICATING"/>
    <s v="GENX"/>
    <s v="GENERAL EXPENSE"/>
  </r>
  <r>
    <n v="2016"/>
    <s v="SB"/>
    <x v="503"/>
    <x v="472"/>
    <s v="PUBL OUTSIDE"/>
    <s v="EX"/>
    <s v="NA"/>
    <s v="PRIN"/>
    <s v="IU"/>
    <n v="4150"/>
    <s v=" "/>
    <s v="Y"/>
    <s v="O"/>
    <s v="N"/>
    <s v=" "/>
    <s v="EXPENSE EXPENDITURE"/>
    <s v="N"/>
    <s v="B1"/>
    <s v="PRINTING AND DUPLICATING"/>
    <s v="PRINT DUPL"/>
    <s v="Y"/>
    <s v="KA"/>
    <s v="GENX"/>
    <x v="7"/>
    <s v="GEN EXP"/>
    <s v="Y"/>
    <n v="9"/>
    <s v="IU"/>
    <n v="4150"/>
    <s v="PRIN"/>
    <s v="PRINTING AND DUPLICATING"/>
    <s v="GENX"/>
    <s v="GENERAL EXPENSE"/>
  </r>
  <r>
    <n v="2016"/>
    <s v="SB"/>
    <x v="504"/>
    <x v="473"/>
    <s v="ALTER/RENOV"/>
    <s v="EX"/>
    <s v="NA"/>
    <s v="R&amp;M"/>
    <s v="IU"/>
    <n v="4730"/>
    <s v=" "/>
    <s v="Y"/>
    <s v="O"/>
    <s v="N"/>
    <s v=" "/>
    <s v="EXPENSE EXPENDITURE"/>
    <s v="N"/>
    <s v="B1"/>
    <s v="REPAIRS AND MAINTENANCE"/>
    <s v="REPAIR MAINT"/>
    <s v="Y"/>
    <s v="KV"/>
    <s v="GENX"/>
    <x v="7"/>
    <s v="GEN EXP"/>
    <s v="Y"/>
    <n v="9"/>
    <s v="IU"/>
    <n v="4730"/>
    <s v="R&amp;M"/>
    <s v="REPAIRS AND MAINTENANCE"/>
    <s v="GENX"/>
    <s v="GENERAL EXPENSE"/>
  </r>
  <r>
    <n v="2016"/>
    <s v="SB"/>
    <x v="505"/>
    <x v="474"/>
    <s v="SUBJ PMT"/>
    <s v="EX"/>
    <s v="NA"/>
    <s v="SERV"/>
    <s v="IU"/>
    <n v="4561"/>
    <s v=" "/>
    <s v="Y"/>
    <s v="O"/>
    <s v="N"/>
    <s v=" "/>
    <s v="EXPENSE EXPENDITURE"/>
    <s v="N"/>
    <s v="B1"/>
    <s v="OTHER SERVICES"/>
    <s v="OTHER SERV"/>
    <s v="Y"/>
    <s v="KF"/>
    <s v="GENX"/>
    <x v="7"/>
    <s v="GEN EXP"/>
    <s v="Y"/>
    <n v="9"/>
    <s v="IU"/>
    <n v="4561"/>
    <s v="SERV"/>
    <s v="OTHER SERVICES"/>
    <s v="GENX"/>
    <s v="GENERAL EXPENSE"/>
  </r>
  <r>
    <n v="2016"/>
    <s v="SB"/>
    <x v="506"/>
    <x v="475"/>
    <s v="SUBICR &lt; 25K"/>
    <s v="EX"/>
    <s v="NA"/>
    <s v="COSV"/>
    <s v="IU"/>
    <n v="4535"/>
    <s v=" "/>
    <s v="Y"/>
    <s v="O"/>
    <s v="N"/>
    <s v=" "/>
    <s v="EXPENSE EXPENDITURE"/>
    <s v="N"/>
    <s v="B1"/>
    <s v="CONTRACTUAL SERVICES"/>
    <s v="CONTRACT SRV"/>
    <s v="Y"/>
    <s v="KK"/>
    <s v="GENX"/>
    <x v="7"/>
    <s v="GEN EXP"/>
    <s v="Y"/>
    <n v="9"/>
    <s v="IU"/>
    <n v="4535"/>
    <s v="COSV"/>
    <s v="CONTRACTUAL SERVICES"/>
    <s v="GENX"/>
    <s v="GENERAL EXPENSE"/>
  </r>
  <r>
    <n v="2016"/>
    <s v="SB"/>
    <x v="507"/>
    <x v="476"/>
    <s v="SUBCONTR&gt;25K"/>
    <s v="EX"/>
    <s v="NA"/>
    <s v="COSV"/>
    <s v="IU"/>
    <n v="4536"/>
    <s v=" "/>
    <s v="Y"/>
    <s v="O"/>
    <s v="N"/>
    <s v=" "/>
    <s v="EXPENSE EXPENDITURE"/>
    <s v="N"/>
    <s v="B1"/>
    <s v="CONTRACTUAL SERVICES"/>
    <s v="CONTRACT SRV"/>
    <s v="Y"/>
    <s v="KK"/>
    <s v="GENX"/>
    <x v="7"/>
    <s v="GEN EXP"/>
    <s v="Y"/>
    <n v="9"/>
    <s v="IU"/>
    <n v="4536"/>
    <s v="COSV"/>
    <s v="CONTRACTUAL SERVICES"/>
    <s v="GENX"/>
    <s v="GENERAL EXPENSE"/>
  </r>
  <r>
    <n v="2016"/>
    <s v="SB"/>
    <x v="508"/>
    <x v="477"/>
    <s v="STU GRP TRAV"/>
    <s v="EX"/>
    <s v="TR"/>
    <s v="TRAV"/>
    <s v="IU"/>
    <n v="6050"/>
    <s v=" "/>
    <s v="Y"/>
    <s v="O"/>
    <s v="N"/>
    <s v=" "/>
    <s v="EXPENSE EXPENDITURE"/>
    <s v="N"/>
    <s v="B1"/>
    <s v="TRAVEL"/>
    <s v="TRAVEL"/>
    <s v="Y"/>
    <s v="MK"/>
    <s v="TRVL"/>
    <x v="9"/>
    <s v="TRAVEL"/>
    <s v="Y"/>
    <n v="10"/>
    <s v="IU"/>
    <n v="6050"/>
    <s v="TRAV"/>
    <s v="TRAVEL"/>
    <s v="TRVL"/>
    <s v="TRAVEL"/>
  </r>
  <r>
    <n v="2016"/>
    <s v="SB"/>
    <x v="509"/>
    <x v="478"/>
    <s v="SUB&gt;25KW/ICR"/>
    <s v="EX"/>
    <s v="NA"/>
    <s v="COSV"/>
    <s v="IU"/>
    <n v="4537"/>
    <s v=" "/>
    <s v="Y"/>
    <s v="O"/>
    <s v="N"/>
    <s v=" "/>
    <s v="EXPENSE EXPENDITURE"/>
    <s v="N"/>
    <s v="B1"/>
    <s v="CONTRACTUAL SERVICES"/>
    <s v="CONTRACT SRV"/>
    <s v="Y"/>
    <s v="KK"/>
    <s v="GENX"/>
    <x v="7"/>
    <s v="GEN EXP"/>
    <s v="Y"/>
    <n v="9"/>
    <s v="IU"/>
    <n v="4537"/>
    <s v="COSV"/>
    <s v="CONTRACTUAL SERVICES"/>
    <s v="GENX"/>
    <s v="GENERAL EXPENSE"/>
  </r>
  <r>
    <n v="2016"/>
    <s v="SB"/>
    <x v="510"/>
    <x v="479"/>
    <s v="CONF/WRKSHPS"/>
    <s v="EX"/>
    <s v="NA"/>
    <s v="OEXP"/>
    <s v="IU"/>
    <n v="5113"/>
    <s v=" "/>
    <s v="Y"/>
    <s v="O"/>
    <s v="N"/>
    <s v=" "/>
    <s v="EXPENSE EXPENDITURE"/>
    <s v="N"/>
    <s v="B1"/>
    <s v="OTHER SPECIFIC OPERATING EXPENSE"/>
    <s v="OTHER EXP"/>
    <s v="Y"/>
    <s v="LP"/>
    <s v="GENX"/>
    <x v="7"/>
    <s v="GEN EXP"/>
    <s v="Y"/>
    <n v="9"/>
    <s v="IU"/>
    <n v="5113"/>
    <s v="OEXP"/>
    <s v="OTHER SPECIFIC OPERATING EXPENSE"/>
    <s v="GENX"/>
    <s v="GENERAL EXPENSE"/>
  </r>
  <r>
    <n v="2016"/>
    <s v="SB"/>
    <x v="511"/>
    <x v="480"/>
    <s v="TEACH SUPPLS"/>
    <s v="EX"/>
    <s v="NA"/>
    <s v="S&amp;E"/>
    <s v="IU"/>
    <n v="5080"/>
    <s v=" "/>
    <s v="Y"/>
    <s v="O"/>
    <s v="N"/>
    <s v=" "/>
    <s v="EXPENSE EXPENDITURE"/>
    <s v="N"/>
    <s v="B1"/>
    <s v="SUPPLIES AND GENERAL EXPENSE"/>
    <s v="S&amp;E"/>
    <s v="Y"/>
    <s v="LF"/>
    <s v="GENX"/>
    <x v="7"/>
    <s v="GEN EXP"/>
    <s v="Y"/>
    <n v="9"/>
    <s v="IU"/>
    <n v="5080"/>
    <s v="S&amp;E"/>
    <s v="SUPPLIES AND GENERAL EXPENSE"/>
    <s v="GENX"/>
    <s v="GENERAL EXPENSE"/>
  </r>
  <r>
    <n v="2016"/>
    <s v="SB"/>
    <x v="512"/>
    <x v="481"/>
    <s v="TEACH SUPPLS"/>
    <s v="EX"/>
    <s v="NA"/>
    <s v="S&amp;E"/>
    <s v="IU"/>
    <n v="5080"/>
    <s v=" "/>
    <s v="Y"/>
    <s v="O"/>
    <s v="N"/>
    <s v=" "/>
    <s v="EXPENSE EXPENDITURE"/>
    <s v="N"/>
    <s v="B1"/>
    <s v="SUPPLIES AND GENERAL EXPENSE"/>
    <s v="S&amp;E"/>
    <s v="Y"/>
    <s v="LF"/>
    <s v="GENX"/>
    <x v="7"/>
    <s v="GEN EXP"/>
    <s v="Y"/>
    <n v="9"/>
    <s v="IU"/>
    <n v="5080"/>
    <s v="S&amp;E"/>
    <s v="SUPPLIES AND GENERAL EXPENSE"/>
    <s v="GENX"/>
    <s v="GENERAL EXPENSE"/>
  </r>
  <r>
    <n v="2016"/>
    <s v="SB"/>
    <x v="513"/>
    <x v="482"/>
    <s v="PAGERS"/>
    <s v="EX"/>
    <s v="NA"/>
    <s v="PHON"/>
    <s v="IU"/>
    <n v="4082"/>
    <s v=" "/>
    <s v="Y"/>
    <s v="O"/>
    <s v="N"/>
    <s v=" "/>
    <s v="EXPENSE EXPENDITURE"/>
    <s v="N"/>
    <s v="B1"/>
    <s v="TELEPHONE &amp; POSTAGE"/>
    <s v="TELE POST"/>
    <s v="Y"/>
    <s v="JV"/>
    <s v="GENX"/>
    <x v="7"/>
    <s v="GEN EXP"/>
    <s v="Y"/>
    <n v="9"/>
    <s v="IU"/>
    <n v="4082"/>
    <s v="PHON"/>
    <s v="TELEPHONE &amp; POSTAGE"/>
    <s v="GENX"/>
    <s v="GENERAL EXPENSE"/>
  </r>
  <r>
    <n v="2016"/>
    <s v="SB"/>
    <x v="514"/>
    <x v="483"/>
    <s v="TEL CELLULAR"/>
    <s v="EX"/>
    <s v="NA"/>
    <s v="PHON"/>
    <s v="IU"/>
    <n v="4085"/>
    <s v=" "/>
    <s v="Y"/>
    <s v="O"/>
    <s v="N"/>
    <s v=" "/>
    <s v="EXPENSE EXPENDITURE"/>
    <s v="N"/>
    <s v="B1"/>
    <s v="TELEPHONE &amp; POSTAGE"/>
    <s v="TELE POST"/>
    <s v="Y"/>
    <s v="JV"/>
    <s v="GENX"/>
    <x v="7"/>
    <s v="GEN EXP"/>
    <s v="Y"/>
    <n v="9"/>
    <s v="IU"/>
    <n v="4085"/>
    <s v="PHON"/>
    <s v="TELEPHONE &amp; POSTAGE"/>
    <s v="GENX"/>
    <s v="GENERAL EXPENSE"/>
  </r>
  <r>
    <n v="2016"/>
    <s v="SB"/>
    <x v="515"/>
    <x v="484"/>
    <s v="TEL SPEC SRV"/>
    <s v="EX"/>
    <s v="NA"/>
    <s v="PHON"/>
    <s v="IU"/>
    <n v="4084"/>
    <s v=" "/>
    <s v="Y"/>
    <s v="O"/>
    <s v="N"/>
    <s v=" "/>
    <s v="EXPENSE EXPENDITURE"/>
    <s v="N"/>
    <s v="B1"/>
    <s v="TELEPHONE &amp; POSTAGE"/>
    <s v="TELE POST"/>
    <s v="Y"/>
    <s v="JV"/>
    <s v="GENX"/>
    <x v="7"/>
    <s v="GEN EXP"/>
    <s v="Y"/>
    <n v="9"/>
    <s v="IU"/>
    <n v="4084"/>
    <s v="PHON"/>
    <s v="TELEPHONE &amp; POSTAGE"/>
    <s v="GENX"/>
    <s v="GENERAL EXPENSE"/>
  </r>
  <r>
    <n v="2016"/>
    <s v="SB"/>
    <x v="516"/>
    <x v="485"/>
    <s v="TEL MNTH RNT"/>
    <s v="EX"/>
    <s v="NA"/>
    <s v="PHON"/>
    <s v="IU"/>
    <n v="4085"/>
    <s v=" "/>
    <s v="Y"/>
    <s v="O"/>
    <s v="N"/>
    <s v=" "/>
    <s v="EXPENSE EXPENDITURE"/>
    <s v="N"/>
    <s v="B1"/>
    <s v="TELEPHONE &amp; POSTAGE"/>
    <s v="TELE POST"/>
    <s v="Y"/>
    <s v="JV"/>
    <s v="GENX"/>
    <x v="7"/>
    <s v="GEN EXP"/>
    <s v="Y"/>
    <n v="9"/>
    <s v="IU"/>
    <n v="4085"/>
    <s v="PHON"/>
    <s v="TELEPHONE &amp; POSTAGE"/>
    <s v="GENX"/>
    <s v="GENERAL EXPENSE"/>
  </r>
  <r>
    <n v="2016"/>
    <s v="SB"/>
    <x v="517"/>
    <x v="486"/>
    <s v="TEL LONG DIS"/>
    <s v="EX"/>
    <s v="NA"/>
    <s v="PHON"/>
    <s v="IU"/>
    <n v="4085"/>
    <s v=" "/>
    <s v="Y"/>
    <s v="O"/>
    <s v="N"/>
    <s v=" "/>
    <s v="EXPENSE EXPENDITURE"/>
    <s v="N"/>
    <s v="B1"/>
    <s v="TELEPHONE &amp; POSTAGE"/>
    <s v="TELE POST"/>
    <s v="Y"/>
    <s v="JV"/>
    <s v="GENX"/>
    <x v="7"/>
    <s v="GEN EXP"/>
    <s v="Y"/>
    <n v="9"/>
    <s v="IU"/>
    <n v="4085"/>
    <s v="PHON"/>
    <s v="TELEPHONE &amp; POSTAGE"/>
    <s v="GENX"/>
    <s v="GENERAL EXPENSE"/>
  </r>
  <r>
    <n v="2016"/>
    <s v="SB"/>
    <x v="518"/>
    <x v="487"/>
    <s v="SUBJ PAYMENT"/>
    <s v="EX"/>
    <s v="NA"/>
    <s v="SERV"/>
    <s v="IU"/>
    <n v="4561"/>
    <s v=" "/>
    <s v="Y"/>
    <s v="O"/>
    <s v="N"/>
    <s v=" "/>
    <s v="EXPENSE EXPENDITURE"/>
    <s v="N"/>
    <s v="B1"/>
    <s v="OTHER SERVICES"/>
    <s v="OTHER SERV"/>
    <s v="Y"/>
    <s v="KF"/>
    <s v="GENX"/>
    <x v="7"/>
    <s v="GEN EXP"/>
    <s v="Y"/>
    <n v="9"/>
    <s v="IU"/>
    <n v="4561"/>
    <s v="SERV"/>
    <s v="OTHER SERVICES"/>
    <s v="GENX"/>
    <s v="GENERAL EXPENSE"/>
  </r>
  <r>
    <n v="2016"/>
    <s v="SB"/>
    <x v="519"/>
    <x v="488"/>
    <s v="STU TRANSPO"/>
    <s v="EX"/>
    <s v="TR"/>
    <s v="TRAV"/>
    <s v="IU"/>
    <n v="6050"/>
    <s v=" "/>
    <s v="Y"/>
    <s v="O"/>
    <s v="N"/>
    <s v=" "/>
    <s v="EXPENSE EXPENDITURE"/>
    <s v="N"/>
    <s v="B1"/>
    <s v="TRAVEL"/>
    <s v="TRAVEL"/>
    <s v="Y"/>
    <s v="MK"/>
    <s v="TRVL"/>
    <x v="9"/>
    <s v="TRAVEL"/>
    <s v="Y"/>
    <n v="10"/>
    <s v="IU"/>
    <n v="6050"/>
    <s v="TRAV"/>
    <s v="TRAVEL"/>
    <s v="TRVL"/>
    <s v="TRAVEL"/>
  </r>
  <r>
    <n v="2016"/>
    <s v="SB"/>
    <x v="520"/>
    <x v="489"/>
    <s v="NONEMP TRAVL"/>
    <s v="EX"/>
    <s v="TR"/>
    <s v="TRAV"/>
    <s v="IU"/>
    <n v="6040"/>
    <s v=" "/>
    <s v="Y"/>
    <s v="O"/>
    <s v="N"/>
    <s v=" "/>
    <s v="EXPENSE EXPENDITURE"/>
    <s v="N"/>
    <s v="B1"/>
    <s v="TRAVEL"/>
    <s v="TRAVEL"/>
    <s v="Y"/>
    <s v="MK"/>
    <s v="TRVL"/>
    <x v="9"/>
    <s v="TRAVEL"/>
    <s v="Y"/>
    <n v="10"/>
    <s v="IU"/>
    <n v="6040"/>
    <s v="TRAV"/>
    <s v="TRAVEL"/>
    <s v="TRVL"/>
    <s v="TRAVEL"/>
  </r>
  <r>
    <n v="2016"/>
    <s v="SB"/>
    <x v="521"/>
    <x v="490"/>
    <s v="SAT DISH TV"/>
    <s v="EX"/>
    <s v="NA"/>
    <s v="UTIL"/>
    <s v="IU"/>
    <n v="3210"/>
    <s v=" "/>
    <s v="Y"/>
    <s v="O"/>
    <s v="N"/>
    <s v=" "/>
    <s v="EXPENSE EXPENDITURE"/>
    <s v="N"/>
    <s v="B1"/>
    <s v="ENERGY AND UTILITIES"/>
    <s v="UTILITIES"/>
    <s v="Y"/>
    <s v="HK"/>
    <s v="GENX"/>
    <x v="7"/>
    <s v="GEN EXP"/>
    <s v="Y"/>
    <n v="9"/>
    <s v="IU"/>
    <n v="3210"/>
    <s v="UTIL"/>
    <s v="ENERGY AND UTILITIES"/>
    <s v="GENX"/>
    <s v="GENERAL EXPENSE"/>
  </r>
  <r>
    <n v="2016"/>
    <s v="SB"/>
    <x v="522"/>
    <x v="491"/>
    <s v="ELECTRICITY"/>
    <s v="EX"/>
    <s v="NA"/>
    <s v="UTIL"/>
    <s v="IU"/>
    <n v="3210"/>
    <s v=" "/>
    <s v="Y"/>
    <s v="O"/>
    <s v="N"/>
    <s v=" "/>
    <s v="EXPENSE EXPENDITURE"/>
    <s v="N"/>
    <s v="B1"/>
    <s v="ENERGY AND UTILITIES"/>
    <s v="UTILITIES"/>
    <s v="Y"/>
    <s v="HK"/>
    <s v="GENX"/>
    <x v="7"/>
    <s v="GEN EXP"/>
    <s v="Y"/>
    <n v="9"/>
    <s v="IU"/>
    <n v="3210"/>
    <s v="UTIL"/>
    <s v="ENERGY AND UTILITIES"/>
    <s v="GENX"/>
    <s v="GENERAL EXPENSE"/>
  </r>
  <r>
    <n v="2016"/>
    <s v="SB"/>
    <x v="523"/>
    <x v="492"/>
    <s v="FUEL OIL"/>
    <s v="EX"/>
    <s v="NA"/>
    <s v="UTIL"/>
    <s v="IU"/>
    <n v="3215"/>
    <s v=" "/>
    <s v="Y"/>
    <s v="O"/>
    <s v="N"/>
    <s v=" "/>
    <s v="EXPENSE EXPENDITURE"/>
    <s v="N"/>
    <s v="B1"/>
    <s v="ENERGY AND UTILITIES"/>
    <s v="UTILITIES"/>
    <s v="Y"/>
    <s v="HK"/>
    <s v="GENX"/>
    <x v="7"/>
    <s v="GEN EXP"/>
    <s v="Y"/>
    <n v="9"/>
    <s v="IU"/>
    <n v="3215"/>
    <s v="UTIL"/>
    <s v="ENERGY AND UTILITIES"/>
    <s v="GENX"/>
    <s v="GENERAL EXPENSE"/>
  </r>
  <r>
    <n v="2016"/>
    <s v="SB"/>
    <x v="524"/>
    <x v="493"/>
    <s v="NATURAL GAS"/>
    <s v="EX"/>
    <s v="NA"/>
    <s v="UTIL"/>
    <s v="IU"/>
    <n v="3220"/>
    <s v=" "/>
    <s v="Y"/>
    <s v="O"/>
    <s v="N"/>
    <s v=" "/>
    <s v="EXPENSE EXPENDITURE"/>
    <s v="N"/>
    <s v="B1"/>
    <s v="ENERGY AND UTILITIES"/>
    <s v="UTILITIES"/>
    <s v="Y"/>
    <s v="HK"/>
    <s v="GENX"/>
    <x v="7"/>
    <s v="GEN EXP"/>
    <s v="Y"/>
    <n v="9"/>
    <s v="IU"/>
    <n v="3220"/>
    <s v="UTIL"/>
    <s v="ENERGY AND UTILITIES"/>
    <s v="GENX"/>
    <s v="GENERAL EXPENSE"/>
  </r>
  <r>
    <n v="2016"/>
    <s v="SB"/>
    <x v="525"/>
    <x v="494"/>
    <s v="SEWER"/>
    <s v="EX"/>
    <s v="NA"/>
    <s v="UTIL"/>
    <s v="IU"/>
    <n v="3235"/>
    <s v=" "/>
    <s v="Y"/>
    <s v="O"/>
    <s v="N"/>
    <s v=" "/>
    <s v="EXPENSE EXPENDITURE"/>
    <s v="N"/>
    <s v="B1"/>
    <s v="ENERGY AND UTILITIES"/>
    <s v="UTILITIES"/>
    <s v="Y"/>
    <s v="HK"/>
    <s v="GENX"/>
    <x v="7"/>
    <s v="GEN EXP"/>
    <s v="Y"/>
    <n v="9"/>
    <s v="IU"/>
    <n v="3235"/>
    <s v="UTIL"/>
    <s v="ENERGY AND UTILITIES"/>
    <s v="GENX"/>
    <s v="GENERAL EXPENSE"/>
  </r>
  <r>
    <n v="2016"/>
    <s v="SB"/>
    <x v="526"/>
    <x v="495"/>
    <s v="WATER"/>
    <s v="EX"/>
    <s v="NA"/>
    <s v="UTIL"/>
    <s v="IU"/>
    <n v="3245"/>
    <s v=" "/>
    <s v="Y"/>
    <s v="O"/>
    <s v="N"/>
    <s v=" "/>
    <s v="EXPENSE EXPENDITURE"/>
    <s v="N"/>
    <s v="B1"/>
    <s v="ENERGY AND UTILITIES"/>
    <s v="UTILITIES"/>
    <s v="Y"/>
    <s v="HK"/>
    <s v="GENX"/>
    <x v="7"/>
    <s v="GEN EXP"/>
    <s v="Y"/>
    <n v="9"/>
    <s v="IU"/>
    <n v="3245"/>
    <s v="UTIL"/>
    <s v="ENERGY AND UTILITIES"/>
    <s v="GENX"/>
    <s v="GENERAL EXPENSE"/>
  </r>
  <r>
    <n v="2016"/>
    <s v="SB"/>
    <x v="527"/>
    <x v="496"/>
    <s v="WATER"/>
    <s v="EX"/>
    <s v="NA"/>
    <s v="UTIL"/>
    <s v="IU"/>
    <n v="3245"/>
    <s v=" "/>
    <s v="Y"/>
    <s v="O"/>
    <s v="N"/>
    <s v=" "/>
    <s v="EXPENSE EXPENDITURE"/>
    <s v="N"/>
    <s v="B1"/>
    <s v="ENERGY AND UTILITIES"/>
    <s v="UTILITIES"/>
    <s v="Y"/>
    <s v="HK"/>
    <s v="GENX"/>
    <x v="7"/>
    <s v="GEN EXP"/>
    <s v="Y"/>
    <n v="9"/>
    <s v="IU"/>
    <n v="3245"/>
    <s v="UTIL"/>
    <s v="ENERGY AND UTILITIES"/>
    <s v="GENX"/>
    <s v="GENERAL EXPENSE"/>
  </r>
  <r>
    <n v="2016"/>
    <s v="SB"/>
    <x v="528"/>
    <x v="497"/>
    <s v="OFF SUPPLIES"/>
    <s v="EX"/>
    <s v="NA"/>
    <s v="S&amp;E"/>
    <s v="IU"/>
    <n v="5010"/>
    <s v=" "/>
    <s v="Y"/>
    <s v="O"/>
    <s v="N"/>
    <s v=" "/>
    <s v="EXPENSE EXPENDITURE"/>
    <s v="N"/>
    <s v="B1"/>
    <s v="SUPPLIES AND GENERAL EXPENSE"/>
    <s v="S&amp;E"/>
    <s v="Y"/>
    <s v="LF"/>
    <s v="GENX"/>
    <x v="7"/>
    <s v="GEN EXP"/>
    <s v="Y"/>
    <n v="9"/>
    <s v="IU"/>
    <n v="5010"/>
    <s v="S&amp;E"/>
    <s v="SUPPLIES AND GENERAL EXPENSE"/>
    <s v="GENX"/>
    <s v="GENERAL EXPENSE"/>
  </r>
  <r>
    <n v="2016"/>
    <s v="SB"/>
    <x v="529"/>
    <x v="498"/>
    <s v="APPLICATIONS"/>
    <s v="EX"/>
    <s v="NA"/>
    <s v="S&amp;E"/>
    <s v="IU"/>
    <n v="5010"/>
    <s v=" "/>
    <s v="Y"/>
    <s v="O"/>
    <s v="N"/>
    <s v=" "/>
    <s v="EXPENSE EXPENDITURE"/>
    <s v="N"/>
    <s v="B1"/>
    <s v="SUPPLIES AND GENERAL EXPENSE"/>
    <s v="S&amp;E"/>
    <s v="Y"/>
    <s v="LF"/>
    <s v="GENX"/>
    <x v="7"/>
    <s v="GEN EXP"/>
    <s v="Y"/>
    <n v="9"/>
    <s v="IU"/>
    <n v="5010"/>
    <s v="S&amp;E"/>
    <s v="SUPPLIES AND GENERAL EXPENSE"/>
    <s v="GENX"/>
    <s v="GENERAL EXPENSE"/>
  </r>
  <r>
    <n v="2016"/>
    <s v="SB"/>
    <x v="530"/>
    <x v="499"/>
    <s v="COPY MACHINE"/>
    <s v="EX"/>
    <s v="NA"/>
    <s v="PRIN"/>
    <s v="IU"/>
    <n v="4110"/>
    <s v=" "/>
    <s v="Y"/>
    <s v="O"/>
    <s v="N"/>
    <s v=" "/>
    <s v="EXPENSE EXPENDITURE"/>
    <s v="N"/>
    <s v="B1"/>
    <s v="PRINTING AND DUPLICATING"/>
    <s v="PRINT DUPL"/>
    <s v="Y"/>
    <s v="KA"/>
    <s v="GENX"/>
    <x v="7"/>
    <s v="GEN EXP"/>
    <s v="Y"/>
    <n v="9"/>
    <s v="IU"/>
    <n v="4110"/>
    <s v="PRIN"/>
    <s v="PRINTING AND DUPLICATING"/>
    <s v="GENX"/>
    <s v="GENERAL EXPENSE"/>
  </r>
  <r>
    <n v="2016"/>
    <s v="SB"/>
    <x v="531"/>
    <x v="500"/>
    <s v="CPTR FRM SUP"/>
    <s v="EX"/>
    <s v="NA"/>
    <s v="S&amp;E"/>
    <s v="IU"/>
    <n v="5010"/>
    <s v=" "/>
    <s v="Y"/>
    <s v="O"/>
    <s v="N"/>
    <s v=" "/>
    <s v="EXPENSE EXPENDITURE"/>
    <s v="N"/>
    <s v="B1"/>
    <s v="SUPPLIES AND GENERAL EXPENSE"/>
    <s v="S&amp;E"/>
    <s v="Y"/>
    <s v="LF"/>
    <s v="GENX"/>
    <x v="7"/>
    <s v="GEN EXP"/>
    <s v="Y"/>
    <n v="9"/>
    <s v="IU"/>
    <n v="5010"/>
    <s v="S&amp;E"/>
    <s v="SUPPLIES AND GENERAL EXPENSE"/>
    <s v="GENX"/>
    <s v="GENERAL EXPENSE"/>
  </r>
  <r>
    <n v="2016"/>
    <s v="SB"/>
    <x v="532"/>
    <x v="501"/>
    <s v="ENVL STNERY"/>
    <s v="EX"/>
    <s v="NA"/>
    <s v="S&amp;E"/>
    <s v="IU"/>
    <n v="5010"/>
    <s v=" "/>
    <s v="Y"/>
    <s v="O"/>
    <s v="N"/>
    <s v=" "/>
    <s v="EXPENSE EXPENDITURE"/>
    <s v="N"/>
    <s v="B1"/>
    <s v="SUPPLIES AND GENERAL EXPENSE"/>
    <s v="S&amp;E"/>
    <s v="Y"/>
    <s v="LF"/>
    <s v="GENX"/>
    <x v="7"/>
    <s v="GEN EXP"/>
    <s v="Y"/>
    <n v="9"/>
    <s v="IU"/>
    <n v="5010"/>
    <s v="S&amp;E"/>
    <s v="SUPPLIES AND GENERAL EXPENSE"/>
    <s v="GENX"/>
    <s v="GENERAL EXPENSE"/>
  </r>
  <r>
    <n v="2016"/>
    <s v="SB"/>
    <x v="533"/>
    <x v="502"/>
    <s v="COPIER PAPER"/>
    <s v="EX"/>
    <s v="NA"/>
    <s v="S&amp;E"/>
    <s v="IU"/>
    <n v="5010"/>
    <s v=" "/>
    <s v="Y"/>
    <s v="O"/>
    <s v="N"/>
    <s v=" "/>
    <s v="EXPENSE EXPENDITURE"/>
    <s v="N"/>
    <s v="B1"/>
    <s v="SUPPLIES AND GENERAL EXPENSE"/>
    <s v="S&amp;E"/>
    <s v="Y"/>
    <s v="LF"/>
    <s v="GENX"/>
    <x v="7"/>
    <s v="GEN EXP"/>
    <s v="Y"/>
    <n v="9"/>
    <s v="IU"/>
    <n v="5010"/>
    <s v="S&amp;E"/>
    <s v="SUPPLIES AND GENERAL EXPENSE"/>
    <s v="GENX"/>
    <s v="GENERAL EXPENSE"/>
  </r>
  <r>
    <n v="2016"/>
    <s v="SB"/>
    <x v="534"/>
    <x v="503"/>
    <s v="FRMS CHRT"/>
    <s v="EX"/>
    <s v="NA"/>
    <s v="S&amp;E"/>
    <s v="IU"/>
    <n v="5010"/>
    <s v=" "/>
    <s v="Y"/>
    <s v="O"/>
    <s v="N"/>
    <s v=" "/>
    <s v="EXPENSE EXPENDITURE"/>
    <s v="N"/>
    <s v="B1"/>
    <s v="SUPPLIES AND GENERAL EXPENSE"/>
    <s v="S&amp;E"/>
    <s v="Y"/>
    <s v="LF"/>
    <s v="GENX"/>
    <x v="7"/>
    <s v="GEN EXP"/>
    <s v="Y"/>
    <n v="9"/>
    <s v="IU"/>
    <n v="5010"/>
    <s v="S&amp;E"/>
    <s v="SUPPLIES AND GENERAL EXPENSE"/>
    <s v="GENX"/>
    <s v="GENERAL EXPENSE"/>
  </r>
  <r>
    <n v="2016"/>
    <s v="SB"/>
    <x v="535"/>
    <x v="504"/>
    <s v="MICFLM SRV"/>
    <s v="EX"/>
    <s v="NA"/>
    <s v="PRIN"/>
    <s v="IU"/>
    <n v="4151"/>
    <s v=" "/>
    <s v="Y"/>
    <s v="O"/>
    <s v="N"/>
    <s v=" "/>
    <s v="EXPENSE EXPENDITURE"/>
    <s v="N"/>
    <s v="B1"/>
    <s v="PRINTING AND DUPLICATING"/>
    <s v="PRINT DUPL"/>
    <s v="Y"/>
    <s v="KA"/>
    <s v="GENX"/>
    <x v="7"/>
    <s v="GEN EXP"/>
    <s v="Y"/>
    <n v="9"/>
    <s v="IU"/>
    <n v="4151"/>
    <s v="PRIN"/>
    <s v="PRINTING AND DUPLICATING"/>
    <s v="GENX"/>
    <s v="GENERAL EXPENSE"/>
  </r>
  <r>
    <n v="2016"/>
    <s v="SB"/>
    <x v="536"/>
    <x v="505"/>
    <s v="SHREDDING"/>
    <s v="EX"/>
    <s v="NA"/>
    <s v="S&amp;E"/>
    <s v="IU"/>
    <n v="5040"/>
    <s v=" "/>
    <s v="Y"/>
    <s v="O"/>
    <s v="N"/>
    <s v=" "/>
    <s v="EXPENSE EXPENDITURE"/>
    <s v="N"/>
    <s v="B1"/>
    <s v="SUPPLIES AND GENERAL EXPENSE"/>
    <s v="S&amp;E"/>
    <s v="Y"/>
    <s v="LF"/>
    <s v="GENX"/>
    <x v="7"/>
    <s v="GEN EXP"/>
    <s v="Y"/>
    <n v="9"/>
    <s v="IU"/>
    <n v="5040"/>
    <s v="S&amp;E"/>
    <s v="SUPPLIES AND GENERAL EXPENSE"/>
    <s v="GENX"/>
    <s v="GENERAL EXPENSE"/>
  </r>
  <r>
    <n v="2016"/>
    <s v="SB"/>
    <x v="537"/>
    <x v="506"/>
    <s v="PROGRAMS"/>
    <s v="EX"/>
    <s v="NA"/>
    <s v="S&amp;E"/>
    <s v="IU"/>
    <n v="5010"/>
    <s v=" "/>
    <s v="Y"/>
    <s v="O"/>
    <s v="N"/>
    <s v=" "/>
    <s v="EXPENSE EXPENDITURE"/>
    <s v="N"/>
    <s v="B1"/>
    <s v="SUPPLIES AND GENERAL EXPENSE"/>
    <s v="S&amp;E"/>
    <s v="Y"/>
    <s v="LF"/>
    <s v="GENX"/>
    <x v="7"/>
    <s v="GEN EXP"/>
    <s v="Y"/>
    <n v="9"/>
    <s v="IU"/>
    <n v="5010"/>
    <s v="S&amp;E"/>
    <s v="SUPPLIES AND GENERAL EXPENSE"/>
    <s v="GENX"/>
    <s v="GENERAL EXPENSE"/>
  </r>
  <r>
    <n v="2016"/>
    <s v="SB"/>
    <x v="538"/>
    <x v="507"/>
    <s v="PRINT/DUP"/>
    <s v="EX"/>
    <s v="NA"/>
    <s v="PRIN"/>
    <s v="IU"/>
    <n v="4166"/>
    <s v=" "/>
    <s v="Y"/>
    <s v="O"/>
    <s v="N"/>
    <s v=" "/>
    <s v="EXPENSE EXPENDITURE"/>
    <s v="N"/>
    <s v="B1"/>
    <s v="PRINTING AND DUPLICATING"/>
    <s v="PRINT DUPL"/>
    <s v="Y"/>
    <s v="KA"/>
    <s v="GENX"/>
    <x v="7"/>
    <s v="GEN EXP"/>
    <s v="Y"/>
    <n v="9"/>
    <s v="IU"/>
    <n v="4166"/>
    <s v="PRIN"/>
    <s v="PRINTING AND DUPLICATING"/>
    <s v="GENX"/>
    <s v="GENERAL EXPENSE"/>
  </r>
  <r>
    <n v="2016"/>
    <s v="SB"/>
    <x v="539"/>
    <x v="508"/>
    <s v="PRNT/DUP OUT"/>
    <s v="EX"/>
    <s v="NA"/>
    <s v="PRIN"/>
    <s v="IU"/>
    <n v="4166"/>
    <s v=" "/>
    <s v="Y"/>
    <s v="O"/>
    <s v="N"/>
    <s v=" "/>
    <s v="EXPENSE EXPENDITURE"/>
    <s v="N"/>
    <s v="B1"/>
    <s v="PRINTING AND DUPLICATING"/>
    <s v="PRINT DUPL"/>
    <s v="Y"/>
    <s v="KA"/>
    <s v="GENX"/>
    <x v="7"/>
    <s v="GEN EXP"/>
    <s v="Y"/>
    <n v="9"/>
    <s v="IU"/>
    <n v="4166"/>
    <s v="PRIN"/>
    <s v="PRINTING AND DUPLICATING"/>
    <s v="GENX"/>
    <s v="GENERAL EXPENSE"/>
  </r>
  <r>
    <n v="2016"/>
    <s v="SB"/>
    <x v="540"/>
    <x v="509"/>
    <s v="FINISHING"/>
    <s v="EX"/>
    <s v="NA"/>
    <s v="PRIN"/>
    <s v="IU"/>
    <n v="4166"/>
    <s v=" "/>
    <s v="Y"/>
    <s v="O"/>
    <s v="N"/>
    <s v=" "/>
    <s v="EXPENSE EXPENDITURE"/>
    <s v="N"/>
    <s v="B1"/>
    <s v="PRINTING AND DUPLICATING"/>
    <s v="PRINT DUPL"/>
    <s v="Y"/>
    <s v="KA"/>
    <s v="GENX"/>
    <x v="7"/>
    <s v="GEN EXP"/>
    <s v="Y"/>
    <n v="9"/>
    <s v="IU"/>
    <n v="4166"/>
    <s v="PRIN"/>
    <s v="PRINTING AND DUPLICATING"/>
    <s v="GENX"/>
    <s v="GENERAL EXPENSE"/>
  </r>
  <r>
    <n v="2016"/>
    <s v="SB"/>
    <x v="541"/>
    <x v="510"/>
    <s v="TICKETS"/>
    <s v="EX"/>
    <s v="NA"/>
    <s v="S&amp;E"/>
    <s v="IU"/>
    <n v="5010"/>
    <s v=" "/>
    <s v="Y"/>
    <s v="O"/>
    <s v="N"/>
    <s v=" "/>
    <s v="EXPENSE EXPENDITURE"/>
    <s v="N"/>
    <s v="B1"/>
    <s v="SUPPLIES AND GENERAL EXPENSE"/>
    <s v="S&amp;E"/>
    <s v="Y"/>
    <s v="LF"/>
    <s v="GENX"/>
    <x v="7"/>
    <s v="GEN EXP"/>
    <s v="Y"/>
    <n v="9"/>
    <s v="IU"/>
    <n v="5010"/>
    <s v="S&amp;E"/>
    <s v="SUPPLIES AND GENERAL EXPENSE"/>
    <s v="GENX"/>
    <s v="GENERAL EXPENSE"/>
  </r>
  <r>
    <n v="2016"/>
    <s v="SB"/>
    <x v="542"/>
    <x v="511"/>
    <s v="PROC CARD"/>
    <s v="EX"/>
    <s v="NA"/>
    <s v="S&amp;E"/>
    <s v="IU"/>
    <n v="5010"/>
    <s v=" "/>
    <s v="Y"/>
    <s v="O"/>
    <s v="N"/>
    <s v=" "/>
    <s v="EXPENSE EXPENDITURE"/>
    <s v="N"/>
    <s v="B1"/>
    <s v="SUPPLIES AND GENERAL EXPENSE"/>
    <s v="S&amp;E"/>
    <s v="Y"/>
    <s v="LF"/>
    <s v="GENX"/>
    <x v="7"/>
    <s v="GEN EXP"/>
    <s v="Y"/>
    <n v="9"/>
    <s v="IU"/>
    <n v="5010"/>
    <s v="S&amp;E"/>
    <s v="SUPPLIES AND GENERAL EXPENSE"/>
    <s v="GENX"/>
    <s v="GENERAL EXPENSE"/>
  </r>
  <r>
    <n v="2016"/>
    <s v="SB"/>
    <x v="543"/>
    <x v="512"/>
    <s v="MISC EXP"/>
    <s v="EX"/>
    <s v="NA"/>
    <s v="S&amp;E"/>
    <s v="IU"/>
    <n v="5010"/>
    <s v=" "/>
    <s v="Y"/>
    <s v="O"/>
    <s v="N"/>
    <s v=" "/>
    <s v="EXPENSE EXPENDITURE"/>
    <s v="N"/>
    <s v="B1"/>
    <s v="SUPPLIES AND GENERAL EXPENSE"/>
    <s v="S&amp;E"/>
    <s v="Y"/>
    <s v="LF"/>
    <s v="GENX"/>
    <x v="7"/>
    <s v="GEN EXP"/>
    <s v="Y"/>
    <n v="9"/>
    <s v="IU"/>
    <n v="5010"/>
    <s v="S&amp;E"/>
    <s v="SUPPLIES AND GENERAL EXPENSE"/>
    <s v="GENX"/>
    <s v="GENERAL EXPENSE"/>
  </r>
  <r>
    <n v="2016"/>
    <s v="SB"/>
    <x v="544"/>
    <x v="513"/>
    <s v="EMP PK DECAL"/>
    <s v="EX"/>
    <s v="NA"/>
    <s v="S&amp;E"/>
    <s v="IU"/>
    <n v="5040"/>
    <s v=" "/>
    <s v="Y"/>
    <s v="O"/>
    <s v="N"/>
    <s v=" "/>
    <s v="EXPENSE EXPENDITURE"/>
    <s v="N"/>
    <s v="B1"/>
    <s v="SUPPLIES AND GENERAL EXPENSE"/>
    <s v="S&amp;E"/>
    <s v="Y"/>
    <s v="LF"/>
    <s v="GENX"/>
    <x v="7"/>
    <s v="GEN EXP"/>
    <s v="Y"/>
    <n v="9"/>
    <s v="IU"/>
    <n v="5040"/>
    <s v="S&amp;E"/>
    <s v="SUPPLIES AND GENERAL EXPENSE"/>
    <s v="GENX"/>
    <s v="GENERAL EXPENSE"/>
  </r>
  <r>
    <n v="2016"/>
    <s v="SB"/>
    <x v="545"/>
    <x v="514"/>
    <s v="STU PK DECAL"/>
    <s v="EX"/>
    <s v="NA"/>
    <s v="S&amp;E"/>
    <s v="IU"/>
    <n v="5040"/>
    <s v=" "/>
    <s v="Y"/>
    <s v="O"/>
    <s v="N"/>
    <s v=" "/>
    <s v="EXPENSE EXPENDITURE"/>
    <s v="N"/>
    <s v="B1"/>
    <s v="SUPPLIES AND GENERAL EXPENSE"/>
    <s v="S&amp;E"/>
    <s v="Y"/>
    <s v="LF"/>
    <s v="GENX"/>
    <x v="7"/>
    <s v="GEN EXP"/>
    <s v="Y"/>
    <n v="9"/>
    <s v="IU"/>
    <n v="5040"/>
    <s v="S&amp;E"/>
    <s v="SUPPLIES AND GENERAL EXPENSE"/>
    <s v="GENX"/>
    <s v="GENERAL EXPENSE"/>
  </r>
  <r>
    <n v="2016"/>
    <s v="SB"/>
    <x v="546"/>
    <x v="515"/>
    <s v="VIS PK DECAL"/>
    <s v="EX"/>
    <s v="NA"/>
    <s v="S&amp;E"/>
    <s v="IU"/>
    <n v="5040"/>
    <s v=" "/>
    <s v="Y"/>
    <s v="O"/>
    <s v="N"/>
    <s v=" "/>
    <s v="EXPENSE EXPENDITURE"/>
    <s v="N"/>
    <s v="B1"/>
    <s v="SUPPLIES AND GENERAL EXPENSE"/>
    <s v="S&amp;E"/>
    <s v="Y"/>
    <s v="LF"/>
    <s v="GENX"/>
    <x v="7"/>
    <s v="GEN EXP"/>
    <s v="Y"/>
    <n v="9"/>
    <s v="IU"/>
    <n v="5040"/>
    <s v="S&amp;E"/>
    <s v="SUPPLIES AND GENERAL EXPENSE"/>
    <s v="GENX"/>
    <s v="GENERAL EXPENSE"/>
  </r>
  <r>
    <n v="2016"/>
    <s v="SB"/>
    <x v="547"/>
    <x v="516"/>
    <s v="IU PARK CHGS"/>
    <s v="EX"/>
    <s v="NA"/>
    <s v="S&amp;E"/>
    <s v="IU"/>
    <n v="4240"/>
    <s v=" "/>
    <s v="Y"/>
    <s v="O"/>
    <s v="N"/>
    <s v=" "/>
    <s v="EXPENSE EXPENDITURE"/>
    <s v="N"/>
    <s v="B1"/>
    <s v="SUPPLIES AND GENERAL EXPENSE"/>
    <s v="S&amp;E"/>
    <s v="Y"/>
    <s v="LF"/>
    <s v="GENX"/>
    <x v="7"/>
    <s v="GEN EXP"/>
    <s v="Y"/>
    <n v="9"/>
    <s v="IU"/>
    <n v="4240"/>
    <s v="S&amp;E"/>
    <s v="SUPPLIES AND GENERAL EXPENSE"/>
    <s v="GENX"/>
    <s v="GENERAL EXPENSE"/>
  </r>
  <r>
    <n v="2016"/>
    <s v="SB"/>
    <x v="548"/>
    <x v="313"/>
    <s v="POSTAGE"/>
    <s v="EX"/>
    <s v="NA"/>
    <s v="PHON"/>
    <s v="IU"/>
    <n v="4300"/>
    <s v=" "/>
    <s v="Y"/>
    <s v="O"/>
    <s v="N"/>
    <s v=" "/>
    <s v="EXPENSE EXPENDITURE"/>
    <s v="N"/>
    <s v="B1"/>
    <s v="TELEPHONE &amp; POSTAGE"/>
    <s v="TELE POST"/>
    <s v="Y"/>
    <s v="JV"/>
    <s v="GENX"/>
    <x v="7"/>
    <s v="GEN EXP"/>
    <s v="Y"/>
    <n v="9"/>
    <s v="IU"/>
    <n v="4300"/>
    <s v="PHON"/>
    <s v="TELEPHONE &amp; POSTAGE"/>
    <s v="GENX"/>
    <s v="GENERAL EXPENSE"/>
  </r>
  <r>
    <n v="2016"/>
    <s v="SB"/>
    <x v="549"/>
    <x v="517"/>
    <s v="POSTAGE CMR"/>
    <s v="EX"/>
    <s v="NA"/>
    <s v="PHON"/>
    <s v="IU"/>
    <n v="4300"/>
    <s v=" "/>
    <s v="Y"/>
    <s v="O"/>
    <s v="N"/>
    <s v=" "/>
    <s v="EXPENSE EXPENDITURE"/>
    <s v="N"/>
    <s v="B1"/>
    <s v="TELEPHONE &amp; POSTAGE"/>
    <s v="TELE POST"/>
    <s v="Y"/>
    <s v="JV"/>
    <s v="GENX"/>
    <x v="7"/>
    <s v="GEN EXP"/>
    <s v="Y"/>
    <n v="9"/>
    <s v="IU"/>
    <n v="4300"/>
    <s v="PHON"/>
    <s v="TELEPHONE &amp; POSTAGE"/>
    <s v="GENX"/>
    <s v="GENERAL EXPENSE"/>
  </r>
  <r>
    <n v="2016"/>
    <s v="SB"/>
    <x v="550"/>
    <x v="518"/>
    <s v="REDI-MAIL"/>
    <s v="EX"/>
    <s v="NA"/>
    <s v="PHON"/>
    <s v="IU"/>
    <n v="4300"/>
    <s v=" "/>
    <s v="Y"/>
    <s v="O"/>
    <s v="N"/>
    <s v=" "/>
    <s v="EXPENSE EXPENDITURE"/>
    <s v="N"/>
    <s v="B1"/>
    <s v="TELEPHONE &amp; POSTAGE"/>
    <s v="TELE POST"/>
    <s v="Y"/>
    <s v="JV"/>
    <s v="GENX"/>
    <x v="7"/>
    <s v="GEN EXP"/>
    <s v="Y"/>
    <n v="9"/>
    <s v="IU"/>
    <n v="4300"/>
    <s v="PHON"/>
    <s v="TELEPHONE &amp; POSTAGE"/>
    <s v="GENX"/>
    <s v="GENERAL EXPENSE"/>
  </r>
  <r>
    <n v="2016"/>
    <s v="SB"/>
    <x v="551"/>
    <x v="519"/>
    <s v="SHIP POSTAGE"/>
    <s v="EX"/>
    <s v="NA"/>
    <s v="PHON"/>
    <s v="IU"/>
    <n v="4300"/>
    <s v=" "/>
    <s v="Y"/>
    <s v="O"/>
    <s v="N"/>
    <s v=" "/>
    <s v="EXPENSE EXPENDITURE"/>
    <s v="N"/>
    <s v="B1"/>
    <s v="TELEPHONE &amp; POSTAGE"/>
    <s v="TELE POST"/>
    <s v="Y"/>
    <s v="JV"/>
    <s v="GENX"/>
    <x v="7"/>
    <s v="GEN EXP"/>
    <s v="Y"/>
    <n v="9"/>
    <s v="IU"/>
    <n v="4300"/>
    <s v="PHON"/>
    <s v="TELEPHONE &amp; POSTAGE"/>
    <s v="GENX"/>
    <s v="GENERAL EXPENSE"/>
  </r>
  <r>
    <n v="2016"/>
    <s v="SB"/>
    <x v="552"/>
    <x v="275"/>
    <s v="INTEREST"/>
    <s v="EX"/>
    <s v="FD"/>
    <s v="DEBT"/>
    <s v="IU"/>
    <n v="3305"/>
    <s v=" "/>
    <s v="Y"/>
    <s v="O"/>
    <s v="N"/>
    <s v=" "/>
    <s v="EXPENSE EXPENDITURE"/>
    <s v="N"/>
    <s v="B1"/>
    <s v="FINANCIAL/DEBT SERVICES"/>
    <s v="DEBT SERV"/>
    <s v="Y"/>
    <s v="HP"/>
    <s v="GENX"/>
    <x v="7"/>
    <s v="GEN EXP"/>
    <s v="Y"/>
    <n v="9"/>
    <s v="IU"/>
    <n v="3305"/>
    <s v="DEBT"/>
    <s v="FINANCIAL/DEBT SERVICES"/>
    <s v="GENX"/>
    <s v="GENERAL EXPENSE"/>
  </r>
  <r>
    <n v="2016"/>
    <s v="SB"/>
    <x v="553"/>
    <x v="520"/>
    <s v="INTRM OP LN"/>
    <s v="EX"/>
    <s v="FD"/>
    <s v="DEBT"/>
    <s v="IU"/>
    <n v="3305"/>
    <s v=" "/>
    <s v="Y"/>
    <s v="O"/>
    <s v="N"/>
    <s v=" "/>
    <s v="EXPENSE EXPENDITURE"/>
    <s v="N"/>
    <s v="B1"/>
    <s v="FINANCIAL/DEBT SERVICES"/>
    <s v="DEBT SERV"/>
    <s v="Y"/>
    <s v="HP"/>
    <s v="GENX"/>
    <x v="7"/>
    <s v="GEN EXP"/>
    <s v="Y"/>
    <n v="9"/>
    <s v="IU"/>
    <n v="3305"/>
    <s v="DEBT"/>
    <s v="FINANCIAL/DEBT SERVICES"/>
    <s v="GENX"/>
    <s v="GENERAL EXPENSE"/>
  </r>
  <r>
    <n v="2016"/>
    <s v="SB"/>
    <x v="554"/>
    <x v="521"/>
    <s v="INT EXP TAX"/>
    <s v="EX"/>
    <s v="FD"/>
    <s v="DEBT"/>
    <s v="IU"/>
    <n v="3305"/>
    <s v=" "/>
    <s v="Y"/>
    <s v="O"/>
    <s v="N"/>
    <s v=" "/>
    <s v="EXPENSE EXPENDITURE"/>
    <s v="N"/>
    <s v="B1"/>
    <s v="FINANCIAL/DEBT SERVICES"/>
    <s v="DEBT SERV"/>
    <s v="Y"/>
    <s v="HP"/>
    <s v="GENX"/>
    <x v="7"/>
    <s v="GEN EXP"/>
    <s v="Y"/>
    <n v="9"/>
    <s v="IU"/>
    <n v="3305"/>
    <s v="DEBT"/>
    <s v="FINANCIAL/DEBT SERVICES"/>
    <s v="GENX"/>
    <s v="GENERAL EXPENSE"/>
  </r>
  <r>
    <n v="2016"/>
    <s v="SB"/>
    <x v="555"/>
    <x v="522"/>
    <s v="CAP LEAS INT"/>
    <s v="EX"/>
    <s v="FD"/>
    <s v="DEBT"/>
    <s v="IU"/>
    <n v="3305"/>
    <s v=" "/>
    <s v="Y"/>
    <s v="O"/>
    <s v="N"/>
    <s v=" "/>
    <s v="EXPENSE EXPENDITURE"/>
    <s v="N"/>
    <s v="B1"/>
    <s v="FINANCIAL/DEBT SERVICES"/>
    <s v="DEBT SERV"/>
    <s v="Y"/>
    <s v="HP"/>
    <s v="GENX"/>
    <x v="7"/>
    <s v="GEN EXP"/>
    <s v="Y"/>
    <n v="9"/>
    <s v="IU"/>
    <n v="3305"/>
    <s v="DEBT"/>
    <s v="FINANCIAL/DEBT SERVICES"/>
    <s v="GENX"/>
    <s v="GENERAL EXPENSE"/>
  </r>
  <r>
    <n v="2016"/>
    <s v="SB"/>
    <x v="556"/>
    <x v="523"/>
    <s v="INVEST EXP"/>
    <s v="EX"/>
    <s v="NA"/>
    <s v="S&amp;E"/>
    <s v="IU"/>
    <n v="3330"/>
    <s v=" "/>
    <s v="Y"/>
    <s v="O"/>
    <s v="N"/>
    <s v=" "/>
    <s v="EXPENSE EXPENDITURE"/>
    <s v="N"/>
    <s v="B1"/>
    <s v="SUPPLIES AND GENERAL EXPENSE"/>
    <s v="S&amp;E"/>
    <s v="Y"/>
    <s v="LF"/>
    <s v="GENX"/>
    <x v="7"/>
    <s v="GEN EXP"/>
    <s v="Y"/>
    <n v="9"/>
    <s v="IU"/>
    <n v="3330"/>
    <s v="S&amp;E"/>
    <s v="SUPPLIES AND GENERAL EXPENSE"/>
    <s v="GENX"/>
    <s v="GENERAL EXPENSE"/>
  </r>
  <r>
    <n v="2016"/>
    <s v="SB"/>
    <x v="557"/>
    <x v="524"/>
    <s v="AMRT DEF CHG"/>
    <s v="EX"/>
    <s v="FD"/>
    <s v="DEBT"/>
    <s v="IU"/>
    <n v="3305"/>
    <s v=" "/>
    <s v="Y"/>
    <s v="O"/>
    <s v="N"/>
    <s v=" "/>
    <s v="EXPENSE EXPENDITURE"/>
    <s v="N"/>
    <s v="B1"/>
    <s v="FINANCIAL/DEBT SERVICES"/>
    <s v="DEBT SERV"/>
    <s v="Y"/>
    <s v="HP"/>
    <s v="GENX"/>
    <x v="7"/>
    <s v="GEN EXP"/>
    <s v="Y"/>
    <n v="9"/>
    <s v="IU"/>
    <n v="3305"/>
    <s v="DEBT"/>
    <s v="FINANCIAL/DEBT SERVICES"/>
    <s v="GENX"/>
    <s v="GENERAL EXPENSE"/>
  </r>
  <r>
    <n v="2016"/>
    <s v="SB"/>
    <x v="558"/>
    <x v="525"/>
    <s v="AMT PREM/DIS"/>
    <s v="EX"/>
    <s v="FD"/>
    <s v="DEBT"/>
    <s v="IU"/>
    <n v="3305"/>
    <s v=" "/>
    <s v="Y"/>
    <s v="O"/>
    <s v="N"/>
    <s v=" "/>
    <s v="EXPENSE EXPENDITURE"/>
    <s v="N"/>
    <s v="B1"/>
    <s v="FINANCIAL/DEBT SERVICES"/>
    <s v="DEBT SERV"/>
    <s v="Y"/>
    <s v="HP"/>
    <s v="GENX"/>
    <x v="7"/>
    <s v="GEN EXP"/>
    <s v="Y"/>
    <n v="9"/>
    <s v="IU"/>
    <n v="3305"/>
    <s v="DEBT"/>
    <s v="FINANCIAL/DEBT SERVICES"/>
    <s v="GENX"/>
    <s v="GENERAL EXPENSE"/>
  </r>
  <r>
    <n v="2016"/>
    <s v="SB"/>
    <x v="559"/>
    <x v="526"/>
    <s v="BOND INT"/>
    <s v="EX"/>
    <s v="FD"/>
    <s v="DEBT"/>
    <s v="IU"/>
    <n v="3300"/>
    <s v=" "/>
    <s v="Y"/>
    <s v="O"/>
    <s v="N"/>
    <s v=" "/>
    <s v="EXPENSE EXPENDITURE"/>
    <s v="N"/>
    <s v="B1"/>
    <s v="FINANCIAL/DEBT SERVICES"/>
    <s v="DEBT SERV"/>
    <s v="Y"/>
    <s v="HP"/>
    <s v="GENX"/>
    <x v="7"/>
    <s v="GEN EXP"/>
    <s v="Y"/>
    <n v="9"/>
    <s v="IU"/>
    <n v="3300"/>
    <s v="DEBT"/>
    <s v="FINANCIAL/DEBT SERVICES"/>
    <s v="GENX"/>
    <s v="GENERAL EXPENSE"/>
  </r>
  <r>
    <n v="2016"/>
    <s v="SB"/>
    <x v="560"/>
    <x v="527"/>
    <s v="INT EX CAP L"/>
    <s v="EX"/>
    <s v="FD"/>
    <s v="DEBT"/>
    <s v="IU"/>
    <n v="4451"/>
    <s v=" "/>
    <s v="Y"/>
    <s v="O"/>
    <s v="N"/>
    <s v=" "/>
    <s v="EXPENSE EXPENDITURE"/>
    <s v="N"/>
    <s v="B1"/>
    <s v="FINANCIAL/DEBT SERVICES"/>
    <s v="DEBT SERV"/>
    <s v="Y"/>
    <s v="HP"/>
    <s v="GENX"/>
    <x v="7"/>
    <s v="GEN EXP"/>
    <s v="Y"/>
    <n v="9"/>
    <s v="IU"/>
    <n v="4451"/>
    <s v="DEBT"/>
    <s v="FINANCIAL/DEBT SERVICES"/>
    <s v="GENX"/>
    <s v="GENERAL EXPENSE"/>
  </r>
  <r>
    <n v="2016"/>
    <s v="SB"/>
    <x v="561"/>
    <x v="528"/>
    <s v="OP LEASE INT"/>
    <s v="EX"/>
    <s v="FD"/>
    <s v="DEBT"/>
    <s v="IU"/>
    <n v="3305"/>
    <s v=" "/>
    <s v="Y"/>
    <s v="O"/>
    <s v="N"/>
    <s v=" "/>
    <s v="EXPENSE EXPENDITURE"/>
    <s v="N"/>
    <s v="B1"/>
    <s v="FINANCIAL/DEBT SERVICES"/>
    <s v="DEBT SERV"/>
    <s v="Y"/>
    <s v="HP"/>
    <s v="GENX"/>
    <x v="7"/>
    <s v="GEN EXP"/>
    <s v="Y"/>
    <n v="9"/>
    <s v="IU"/>
    <n v="3305"/>
    <s v="DEBT"/>
    <s v="FINANCIAL/DEBT SERVICES"/>
    <s v="GENX"/>
    <s v="GENERAL EXPENSE"/>
  </r>
  <r>
    <n v="2016"/>
    <s v="SB"/>
    <x v="562"/>
    <x v="529"/>
    <s v="PERSONAL SRV"/>
    <s v="EX"/>
    <s v="NA"/>
    <s v="SERV"/>
    <s v="IU"/>
    <n v="4500"/>
    <s v=" "/>
    <s v="Y"/>
    <s v="O"/>
    <s v="N"/>
    <s v=" "/>
    <s v="EXPENSE EXPENDITURE"/>
    <s v="N"/>
    <s v="B1"/>
    <s v="OTHER SERVICES"/>
    <s v="OTHER SERV"/>
    <s v="Y"/>
    <s v="KF"/>
    <s v="GENX"/>
    <x v="7"/>
    <s v="GEN EXP"/>
    <s v="Y"/>
    <n v="9"/>
    <s v="IU"/>
    <n v="4500"/>
    <s v="SERV"/>
    <s v="OTHER SERVICES"/>
    <s v="GENX"/>
    <s v="GENERAL EXPENSE"/>
  </r>
  <r>
    <n v="2016"/>
    <s v="SB"/>
    <x v="563"/>
    <x v="530"/>
    <s v="ADVR 48"/>
    <s v="EX"/>
    <s v="NA"/>
    <s v="ADV"/>
    <s v="IU"/>
    <n v="4802"/>
    <s v=" "/>
    <s v="Y"/>
    <s v="O"/>
    <s v="N"/>
    <s v=" "/>
    <s v="EXPENSE EXPENDITURE"/>
    <s v="N"/>
    <s v="B1"/>
    <s v="ADVERTISING AND PROMOTIONAL EXP"/>
    <s v="ADVERT PROMO"/>
    <s v="Y"/>
    <s v="LA"/>
    <s v="GENX"/>
    <x v="7"/>
    <s v="GEN EXP"/>
    <s v="Y"/>
    <n v="9"/>
    <s v="IU"/>
    <n v="4802"/>
    <s v="ADV"/>
    <s v="ADVERTISING AND PROMOTIONAL EXP"/>
    <s v="GENX"/>
    <s v="GENERAL EXPENSE"/>
  </r>
  <r>
    <n v="2016"/>
    <s v="SB"/>
    <x v="564"/>
    <x v="531"/>
    <s v="ART PERF FEE"/>
    <s v="EX"/>
    <s v="NA"/>
    <s v="SERV"/>
    <s v="IU"/>
    <n v="4500"/>
    <s v=" "/>
    <s v="Y"/>
    <s v="O"/>
    <s v="N"/>
    <s v=" "/>
    <s v="EXPENSE EXPENDITURE"/>
    <s v="N"/>
    <s v="B1"/>
    <s v="OTHER SERVICES"/>
    <s v="OTHER SERV"/>
    <s v="Y"/>
    <s v="KF"/>
    <s v="GENX"/>
    <x v="7"/>
    <s v="GEN EXP"/>
    <s v="Y"/>
    <n v="9"/>
    <s v="IU"/>
    <n v="4500"/>
    <s v="SERV"/>
    <s v="OTHER SERVICES"/>
    <s v="GENX"/>
    <s v="GENERAL EXPENSE"/>
  </r>
  <r>
    <n v="2016"/>
    <s v="SB"/>
    <x v="565"/>
    <x v="532"/>
    <s v="CONTRC SRV"/>
    <s v="EX"/>
    <s v="NA"/>
    <s v="COSV"/>
    <s v="IU"/>
    <n v="4520"/>
    <s v=" "/>
    <s v="Y"/>
    <s v="O"/>
    <s v="N"/>
    <s v=" "/>
    <s v="EXPENSE EXPENDITURE"/>
    <s v="N"/>
    <s v="B1"/>
    <s v="CONTRACTUAL SERVICES"/>
    <s v="CONTRACT SRV"/>
    <s v="Y"/>
    <s v="KK"/>
    <s v="GENX"/>
    <x v="7"/>
    <s v="GEN EXP"/>
    <s v="Y"/>
    <n v="9"/>
    <s v="IU"/>
    <n v="4520"/>
    <s v="COSV"/>
    <s v="CONTRACTUAL SERVICES"/>
    <s v="GENX"/>
    <s v="GENERAL EXPENSE"/>
  </r>
  <r>
    <n v="2016"/>
    <s v="SB"/>
    <x v="566"/>
    <x v="533"/>
    <s v="COL FEE COMM"/>
    <s v="EX"/>
    <s v="NA"/>
    <s v="SERV"/>
    <s v="IU"/>
    <n v="4500"/>
    <s v=" "/>
    <s v="Y"/>
    <s v="O"/>
    <s v="N"/>
    <s v=" "/>
    <s v="EXPENSE EXPENDITURE"/>
    <s v="N"/>
    <s v="B1"/>
    <s v="OTHER SERVICES"/>
    <s v="OTHER SERV"/>
    <s v="Y"/>
    <s v="KF"/>
    <s v="GENX"/>
    <x v="7"/>
    <s v="GEN EXP"/>
    <s v="Y"/>
    <n v="9"/>
    <s v="IU"/>
    <n v="4500"/>
    <s v="SERV"/>
    <s v="OTHER SERVICES"/>
    <s v="GENX"/>
    <s v="GENERAL EXPENSE"/>
  </r>
  <r>
    <n v="2016"/>
    <s v="SB"/>
    <x v="567"/>
    <x v="534"/>
    <s v="LEGAL FEES"/>
    <s v="EX"/>
    <s v="NA"/>
    <s v="COSV"/>
    <s v="IU"/>
    <n v="4518"/>
    <s v=" "/>
    <s v="Y"/>
    <s v="O"/>
    <s v="N"/>
    <s v=" "/>
    <s v="EXPENSE EXPENDITURE"/>
    <s v="N"/>
    <s v="B1"/>
    <s v="CONTRACTUAL SERVICES"/>
    <s v="CONTRACT SRV"/>
    <s v="Y"/>
    <s v="KK"/>
    <s v="GENX"/>
    <x v="7"/>
    <s v="GEN EXP"/>
    <s v="Y"/>
    <n v="9"/>
    <s v="IU"/>
    <n v="4518"/>
    <s v="COSV"/>
    <s v="CONTRACTUAL SERVICES"/>
    <s v="GENX"/>
    <s v="GENERAL EXPENSE"/>
  </r>
  <r>
    <n v="2016"/>
    <s v="SB"/>
    <x v="568"/>
    <x v="535"/>
    <s v="CONSULT FEE"/>
    <s v="EX"/>
    <s v="NA"/>
    <s v="SERV"/>
    <s v="IU"/>
    <n v="4500"/>
    <s v=" "/>
    <s v="Y"/>
    <s v="O"/>
    <s v="N"/>
    <s v=" "/>
    <s v="EXPENSE EXPENDITURE"/>
    <s v="N"/>
    <s v="B1"/>
    <s v="OTHER SERVICES"/>
    <s v="OTHER SERV"/>
    <s v="Y"/>
    <s v="KF"/>
    <s v="GENX"/>
    <x v="7"/>
    <s v="GEN EXP"/>
    <s v="Y"/>
    <n v="9"/>
    <s v="IU"/>
    <n v="4500"/>
    <s v="SERV"/>
    <s v="OTHER SERVICES"/>
    <s v="GENX"/>
    <s v="GENERAL EXPENSE"/>
  </r>
  <r>
    <n v="2016"/>
    <s v="SB"/>
    <x v="569"/>
    <x v="532"/>
    <s v="CONTRACT SRV"/>
    <s v="EX"/>
    <s v="NA"/>
    <s v="COSV"/>
    <s v="IU"/>
    <n v="4520"/>
    <s v=" "/>
    <s v="Y"/>
    <s v="O"/>
    <s v="N"/>
    <s v=" "/>
    <s v="EXPENSE EXPENDITURE"/>
    <s v="N"/>
    <s v="B1"/>
    <s v="CONTRACTUAL SERVICES"/>
    <s v="CONTRACT SRV"/>
    <s v="Y"/>
    <s v="KK"/>
    <s v="GENX"/>
    <x v="7"/>
    <s v="GEN EXP"/>
    <s v="Y"/>
    <n v="9"/>
    <s v="IU"/>
    <n v="4520"/>
    <s v="COSV"/>
    <s v="CONTRACTUAL SERVICES"/>
    <s v="GENX"/>
    <s v="GENERAL EXPENSE"/>
  </r>
  <r>
    <n v="2016"/>
    <s v="SB"/>
    <x v="570"/>
    <x v="536"/>
    <s v="CONTR-ADDCOP"/>
    <s v="EX"/>
    <s v="NA"/>
    <s v="COSV"/>
    <s v="IU"/>
    <n v="4520"/>
    <s v=" "/>
    <s v="Y"/>
    <s v="O"/>
    <s v="N"/>
    <s v=" "/>
    <s v="EXPENSE EXPENDITURE"/>
    <s v="N"/>
    <s v="B1"/>
    <s v="CONTRACTUAL SERVICES"/>
    <s v="CONTRACT SRV"/>
    <s v="Y"/>
    <s v="KK"/>
    <s v="GENX"/>
    <x v="7"/>
    <s v="GEN EXP"/>
    <s v="Y"/>
    <n v="9"/>
    <s v="IU"/>
    <n v="4520"/>
    <s v="COSV"/>
    <s v="CONTRACTUAL SERVICES"/>
    <s v="GENX"/>
    <s v="GENERAL EXPENSE"/>
  </r>
  <r>
    <n v="2016"/>
    <s v="SB"/>
    <x v="571"/>
    <x v="537"/>
    <s v="CONTR-MANSAL"/>
    <s v="EX"/>
    <s v="NA"/>
    <s v="COSV"/>
    <s v="IU"/>
    <n v="4520"/>
    <s v=" "/>
    <s v="Y"/>
    <s v="O"/>
    <s v="N"/>
    <s v=" "/>
    <s v="EXPENSE EXPENDITURE"/>
    <s v="N"/>
    <s v="B1"/>
    <s v="CONTRACTUAL SERVICES"/>
    <s v="CONTRACT SRV"/>
    <s v="Y"/>
    <s v="KK"/>
    <s v="GENX"/>
    <x v="7"/>
    <s v="GEN EXP"/>
    <s v="Y"/>
    <n v="9"/>
    <s v="IU"/>
    <n v="4520"/>
    <s v="COSV"/>
    <s v="CONTRACTUAL SERVICES"/>
    <s v="GENX"/>
    <s v="GENERAL EXPENSE"/>
  </r>
  <r>
    <n v="2016"/>
    <s v="SB"/>
    <x v="572"/>
    <x v="538"/>
    <s v="CONTR MANAGE"/>
    <s v="EX"/>
    <s v="NA"/>
    <s v="COSV"/>
    <s v="IU"/>
    <n v="4520"/>
    <s v=" "/>
    <s v="Y"/>
    <s v="O"/>
    <s v="N"/>
    <s v=" "/>
    <s v="EXPENSE EXPENDITURE"/>
    <s v="N"/>
    <s v="B1"/>
    <s v="CONTRACTUAL SERVICES"/>
    <s v="CONTRACT SRV"/>
    <s v="Y"/>
    <s v="KK"/>
    <s v="GENX"/>
    <x v="7"/>
    <s v="GEN EXP"/>
    <s v="Y"/>
    <n v="9"/>
    <s v="IU"/>
    <n v="4520"/>
    <s v="COSV"/>
    <s v="CONTRACTUAL SERVICES"/>
    <s v="GENX"/>
    <s v="GENERAL EXPENSE"/>
  </r>
  <r>
    <n v="2016"/>
    <s v="SB"/>
    <x v="573"/>
    <x v="539"/>
    <s v="HONORARIA"/>
    <s v="EX"/>
    <s v="NA"/>
    <s v="SERV"/>
    <s v="IU"/>
    <n v="4500"/>
    <s v=" "/>
    <s v="Y"/>
    <s v="O"/>
    <s v="N"/>
    <s v=" "/>
    <s v="EXPENSE EXPENDITURE"/>
    <s v="N"/>
    <s v="B1"/>
    <s v="OTHER SERVICES"/>
    <s v="OTHER SERV"/>
    <s v="Y"/>
    <s v="KF"/>
    <s v="GENX"/>
    <x v="7"/>
    <s v="GEN EXP"/>
    <s v="Y"/>
    <n v="9"/>
    <s v="IU"/>
    <n v="4500"/>
    <s v="SERV"/>
    <s v="OTHER SERVICES"/>
    <s v="GENX"/>
    <s v="GENERAL EXPENSE"/>
  </r>
  <r>
    <n v="2016"/>
    <s v="SB"/>
    <x v="574"/>
    <x v="540"/>
    <s v="OTSD EDIT"/>
    <s v="EX"/>
    <s v="NA"/>
    <s v="SERV"/>
    <s v="IU"/>
    <n v="4500"/>
    <s v=" "/>
    <s v="Y"/>
    <s v="O"/>
    <s v="N"/>
    <s v=" "/>
    <s v="EXPENSE EXPENDITURE"/>
    <s v="N"/>
    <s v="B1"/>
    <s v="OTHER SERVICES"/>
    <s v="OTHER SERV"/>
    <s v="Y"/>
    <s v="KF"/>
    <s v="GENX"/>
    <x v="7"/>
    <s v="GEN EXP"/>
    <s v="Y"/>
    <n v="9"/>
    <s v="IU"/>
    <n v="4500"/>
    <s v="SERV"/>
    <s v="OTHER SERVICES"/>
    <s v="GENX"/>
    <s v="GENERAL EXPENSE"/>
  </r>
  <r>
    <n v="2016"/>
    <s v="SB"/>
    <x v="575"/>
    <x v="541"/>
    <s v="PARTICI FEE"/>
    <s v="EX"/>
    <s v="NA"/>
    <s v="SERV"/>
    <s v="IU"/>
    <n v="4500"/>
    <s v=" "/>
    <s v="Y"/>
    <s v="O"/>
    <s v="N"/>
    <s v=" "/>
    <s v="EXPENSE EXPENDITURE"/>
    <s v="N"/>
    <s v="B1"/>
    <s v="OTHER SERVICES"/>
    <s v="OTHER SERV"/>
    <s v="Y"/>
    <s v="KF"/>
    <s v="GENX"/>
    <x v="7"/>
    <s v="GEN EXP"/>
    <s v="Y"/>
    <n v="9"/>
    <s v="IU"/>
    <n v="4500"/>
    <s v="SERV"/>
    <s v="OTHER SERVICES"/>
    <s v="GENX"/>
    <s v="GENERAL EXPENSE"/>
  </r>
  <r>
    <n v="2016"/>
    <s v="SB"/>
    <x v="576"/>
    <x v="542"/>
    <s v="PROF FEE"/>
    <s v="EX"/>
    <s v="NA"/>
    <s v="COSV"/>
    <s v="IU"/>
    <n v="4562"/>
    <s v=" "/>
    <s v="Y"/>
    <s v="O"/>
    <s v="N"/>
    <s v=" "/>
    <s v="EXPENSE EXPENDITURE"/>
    <s v="N"/>
    <s v="B1"/>
    <s v="CONTRACTUAL SERVICES"/>
    <s v="CONTRACT SRV"/>
    <s v="Y"/>
    <s v="KK"/>
    <s v="GENX"/>
    <x v="7"/>
    <s v="GEN EXP"/>
    <s v="Y"/>
    <n v="9"/>
    <s v="IU"/>
    <n v="4562"/>
    <s v="COSV"/>
    <s v="CONTRACTUAL SERVICES"/>
    <s v="GENX"/>
    <s v="GENERAL EXPENSE"/>
  </r>
  <r>
    <n v="2016"/>
    <s v="SB"/>
    <x v="577"/>
    <x v="543"/>
    <s v="DOCTR FEE"/>
    <s v="EX"/>
    <s v="NA"/>
    <s v="SERV"/>
    <s v="IU"/>
    <n v="4540"/>
    <s v=" "/>
    <s v="Y"/>
    <s v="O"/>
    <s v="N"/>
    <s v=" "/>
    <s v="EXPENSE EXPENDITURE"/>
    <s v="N"/>
    <s v="B1"/>
    <s v="OTHER SERVICES"/>
    <s v="OTHER SERV"/>
    <s v="Y"/>
    <s v="KF"/>
    <s v="GENX"/>
    <x v="7"/>
    <s v="GEN EXP"/>
    <s v="Y"/>
    <n v="9"/>
    <s v="IU"/>
    <n v="4540"/>
    <s v="SERV"/>
    <s v="OTHER SERVICES"/>
    <s v="GENX"/>
    <s v="GENERAL EXPENSE"/>
  </r>
  <r>
    <n v="2016"/>
    <s v="SB"/>
    <x v="578"/>
    <x v="544"/>
    <s v="COMP RSP DEC"/>
    <s v="EX"/>
    <s v="NA"/>
    <s v="S&amp;E"/>
    <s v="IU"/>
    <n v="5010"/>
    <s v=" "/>
    <s v="Y"/>
    <s v="O"/>
    <s v="N"/>
    <s v=" "/>
    <s v="EXPENSE EXPENDITURE"/>
    <s v="N"/>
    <s v="B1"/>
    <s v="SUPPLIES AND GENERAL EXPENSE"/>
    <s v="S&amp;E"/>
    <s v="Y"/>
    <s v="LF"/>
    <s v="GENX"/>
    <x v="7"/>
    <s v="GEN EXP"/>
    <s v="Y"/>
    <n v="9"/>
    <s v="IU"/>
    <n v="5010"/>
    <s v="S&amp;E"/>
    <s v="SUPPLIES AND GENERAL EXPENSE"/>
    <s v="GENX"/>
    <s v="GENERAL EXPENSE"/>
  </r>
  <r>
    <n v="2016"/>
    <s v="SB"/>
    <x v="579"/>
    <x v="545"/>
    <s v="SPCL PMTS"/>
    <s v="EX"/>
    <s v="NA"/>
    <s v="SERV"/>
    <s v="IU"/>
    <n v="4500"/>
    <s v=" "/>
    <s v="Y"/>
    <s v="O"/>
    <s v="N"/>
    <s v=" "/>
    <s v="EXPENSE EXPENDITURE"/>
    <s v="N"/>
    <s v="B1"/>
    <s v="OTHER SERVICES"/>
    <s v="OTHER SERV"/>
    <s v="Y"/>
    <s v="KF"/>
    <s v="GENX"/>
    <x v="7"/>
    <s v="GEN EXP"/>
    <s v="Y"/>
    <n v="9"/>
    <s v="IU"/>
    <n v="4500"/>
    <s v="SERV"/>
    <s v="OTHER SERVICES"/>
    <s v="GENX"/>
    <s v="GENERAL EXPENSE"/>
  </r>
  <r>
    <n v="2016"/>
    <s v="SB"/>
    <x v="580"/>
    <x v="546"/>
    <s v="SUPLMNTL PAY"/>
    <s v="EX"/>
    <s v="SA"/>
    <s v="SUPL"/>
    <s v="IU"/>
    <n v="4580"/>
    <s v=" "/>
    <s v="Y"/>
    <s v="O"/>
    <s v="N"/>
    <s v=" "/>
    <s v="EXPENSE EXPENDITURE"/>
    <s v="N"/>
    <s v="B1"/>
    <s v="SUPPLEMENTAL PAYS"/>
    <s v="SUPPLMNT PAY"/>
    <s v="Y"/>
    <s v="GA"/>
    <s v="CMPN"/>
    <x v="6"/>
    <s v="COMPENS"/>
    <s v="Y"/>
    <n v="7"/>
    <s v="IU"/>
    <n v="4580"/>
    <s v="SUPL"/>
    <s v="SUPPLEMENTAL PAYS"/>
    <s v="CMPN"/>
    <s v="COMPENSATION"/>
  </r>
  <r>
    <n v="2016"/>
    <s v="SB"/>
    <x v="581"/>
    <x v="547"/>
    <s v="SUP PAY ACAD"/>
    <s v="EX"/>
    <s v="NA"/>
    <s v="OEXP"/>
    <s v="IU"/>
    <n v="4581"/>
    <s v=" "/>
    <s v="Y"/>
    <s v="O"/>
    <s v="N"/>
    <s v=" "/>
    <s v="EXPENSE EXPENDITURE"/>
    <s v="N"/>
    <s v="B1"/>
    <s v="OTHER SPECIFIC OPERATING EXPENSE"/>
    <s v="OTHER EXP"/>
    <s v="Y"/>
    <s v="LP"/>
    <s v="GENX"/>
    <x v="7"/>
    <s v="GEN EXP"/>
    <s v="Y"/>
    <n v="9"/>
    <s v="IU"/>
    <n v="4581"/>
    <s v="OEXP"/>
    <s v="OTHER SPECIFIC OPERATING EXPENSE"/>
    <s v="GENX"/>
    <s v="GENERAL EXPENSE"/>
  </r>
  <r>
    <n v="2016"/>
    <s v="SB"/>
    <x v="582"/>
    <x v="548"/>
    <s v="SUP-NO FICA"/>
    <s v="EX"/>
    <s v="SA"/>
    <s v="ACSA"/>
    <s v="IU"/>
    <n v="4582"/>
    <s v=" "/>
    <s v="Y"/>
    <s v="O"/>
    <s v="N"/>
    <s v=" "/>
    <s v="EXPENSE EXPENDITURE"/>
    <s v="N"/>
    <s v="B1"/>
    <s v="ACADEMIC SALARIES"/>
    <s v="ACADEMIC SAL"/>
    <s v="Y"/>
    <s v="FA"/>
    <s v="CMPN"/>
    <x v="6"/>
    <s v="COMPENS"/>
    <s v="Y"/>
    <n v="7"/>
    <s v="IU"/>
    <n v="4582"/>
    <s v="BENF"/>
    <s v="BENEFITS"/>
    <s v="CMPN"/>
    <s v="COMPENSATION"/>
  </r>
  <r>
    <n v="2016"/>
    <s v="SB"/>
    <x v="583"/>
    <x v="549"/>
    <s v="SUPP BIWKLY"/>
    <s v="EX"/>
    <s v="NA"/>
    <s v="BISA"/>
    <s v="IU"/>
    <n v="4585"/>
    <s v=" "/>
    <s v="Y"/>
    <s v="O"/>
    <s v="N"/>
    <s v=" "/>
    <s v="EXPENSE EXPENDITURE"/>
    <s v="N"/>
    <s v="B1"/>
    <s v="BI-WEEKLY SALARIES"/>
    <s v="BIWEEK SAL"/>
    <s v="Y"/>
    <s v="FV"/>
    <s v="CMPN"/>
    <x v="6"/>
    <s v="COMPENS"/>
    <s v="Y"/>
    <n v="7"/>
    <s v="IU"/>
    <n v="4585"/>
    <s v="BISA"/>
    <s v="BI-WEEKLY SALARIES"/>
    <s v="CMPN"/>
    <s v="COMPENSATION"/>
  </r>
  <r>
    <n v="2016"/>
    <s v="SB"/>
    <x v="584"/>
    <x v="550"/>
    <s v="INCEN BONUS"/>
    <s v="EX"/>
    <s v="NA"/>
    <s v="SUPL"/>
    <s v="IU"/>
    <n v="4588"/>
    <s v=" "/>
    <s v="Y"/>
    <s v="O"/>
    <s v="N"/>
    <s v=" "/>
    <s v="EXPENSE EXPENDITURE"/>
    <s v="N"/>
    <s v="B1"/>
    <s v="SUPPLEMENTAL PAYS"/>
    <s v="SUPPLMNT PAY"/>
    <s v="Y"/>
    <s v="GA"/>
    <s v="CMPN"/>
    <x v="6"/>
    <s v="COMPENS"/>
    <s v="Y"/>
    <n v="7"/>
    <s v="IU"/>
    <n v="4588"/>
    <s v="SUPL"/>
    <s v="SUPPLEMENTAL PAYS"/>
    <s v="CMPN"/>
    <s v="COMPENSATION"/>
  </r>
  <r>
    <n v="2016"/>
    <s v="SB"/>
    <x v="585"/>
    <x v="551"/>
    <s v="ERIP HRA"/>
    <s v="EX"/>
    <s v="NA"/>
    <s v="BENF"/>
    <s v="IU"/>
    <n v="4589"/>
    <s v=" "/>
    <s v="Y"/>
    <s v="O"/>
    <s v="N"/>
    <s v=" "/>
    <s v="EXPENSE EXPENDITURE"/>
    <s v="N"/>
    <s v="B1"/>
    <s v="BENEFITS"/>
    <s v="BENEFITS"/>
    <s v="Y"/>
    <s v="GP"/>
    <s v="CMPN"/>
    <x v="6"/>
    <s v="COMPENS"/>
    <s v="Y"/>
    <n v="7"/>
    <s v="IU"/>
    <n v="4589"/>
    <s v="BENF"/>
    <s v="BENEFITS"/>
    <s v="CMPN"/>
    <s v="COMPENSATION"/>
  </r>
  <r>
    <n v="2016"/>
    <s v="SB"/>
    <x v="586"/>
    <x v="552"/>
    <s v="SUP PAY STUD"/>
    <s v="EX"/>
    <s v="NA"/>
    <s v="SUPL"/>
    <s v="IU"/>
    <n v="4590"/>
    <s v=" "/>
    <s v="Y"/>
    <s v="O"/>
    <s v="N"/>
    <s v=" "/>
    <s v="EXPENSE EXPENDITURE"/>
    <s v="N"/>
    <s v="B1"/>
    <s v="SUPPLEMENTAL PAYS"/>
    <s v="SUPPLMNT PAY"/>
    <s v="Y"/>
    <s v="GA"/>
    <s v="CMPN"/>
    <x v="6"/>
    <s v="COMPENS"/>
    <s v="Y"/>
    <n v="7"/>
    <s v="IU"/>
    <n v="4590"/>
    <s v="SUPL"/>
    <s v="SUPPLEMENTAL PAYS"/>
    <s v="CMPN"/>
    <s v="COMPENSATION"/>
  </r>
  <r>
    <n v="2016"/>
    <s v="SB"/>
    <x v="587"/>
    <x v="553"/>
    <s v="RGHTS PERMS"/>
    <s v="EX"/>
    <s v="NA"/>
    <s v="ADV"/>
    <s v="IU"/>
    <n v="4870"/>
    <s v=" "/>
    <s v="Y"/>
    <s v="O"/>
    <s v="N"/>
    <s v=" "/>
    <s v="EXPENSE EXPENDITURE"/>
    <s v="N"/>
    <s v="B1"/>
    <s v="ADVERTISING AND PROMOTIONAL EXP"/>
    <s v="ADVERT PROMO"/>
    <s v="Y"/>
    <s v="LA"/>
    <s v="GENX"/>
    <x v="7"/>
    <s v="GEN EXP"/>
    <s v="Y"/>
    <n v="9"/>
    <s v="IU"/>
    <n v="4870"/>
    <s v="ADV"/>
    <s v="ADVERTISING AND PROMOTIONAL EXP"/>
    <s v="GENX"/>
    <s v="GENERAL EXPENSE"/>
  </r>
  <r>
    <n v="2016"/>
    <s v="SB"/>
    <x v="588"/>
    <x v="554"/>
    <s v="GOWN RENTAL"/>
    <s v="EX"/>
    <s v="NA"/>
    <s v="RENT"/>
    <s v="IU"/>
    <n v="4630"/>
    <s v=" "/>
    <s v="Y"/>
    <s v="O"/>
    <s v="N"/>
    <s v=" "/>
    <s v="EXPENSE EXPENDITURE"/>
    <s v="N"/>
    <s v="B1"/>
    <s v="RENTS AND NON-CAPITAL LEASES"/>
    <s v="RENTS"/>
    <s v="Y"/>
    <s v="KP"/>
    <s v="GENX"/>
    <x v="7"/>
    <s v="GEN EXP"/>
    <s v="Y"/>
    <n v="9"/>
    <s v="IU"/>
    <n v="4630"/>
    <s v="RENT"/>
    <s v="RENTS AND NON-CAPITAL LEASES"/>
    <s v="GENX"/>
    <s v="GENERAL EXPENSE"/>
  </r>
  <r>
    <n v="2016"/>
    <s v="SB"/>
    <x v="589"/>
    <x v="555"/>
    <s v="CMPTR RENTAL"/>
    <s v="EX"/>
    <s v="NA"/>
    <s v="COMP"/>
    <s v="IU"/>
    <n v="4018"/>
    <s v=" "/>
    <s v="Y"/>
    <s v="O"/>
    <s v="N"/>
    <s v=" "/>
    <s v="EXPENSE EXPENDITURE"/>
    <s v="N"/>
    <s v="B1"/>
    <s v="COMPUTING SERVICES"/>
    <s v="COMP SERV"/>
    <s v="Y"/>
    <s v="JP"/>
    <s v="GENX"/>
    <x v="7"/>
    <s v="GEN EXP"/>
    <s v="Y"/>
    <n v="9"/>
    <s v="IU"/>
    <n v="4018"/>
    <s v="COMP"/>
    <s v="COMPUTING SERVICES"/>
    <s v="GENX"/>
    <s v="GENERAL EXPENSE"/>
  </r>
  <r>
    <n v="2016"/>
    <s v="SB"/>
    <x v="590"/>
    <x v="556"/>
    <s v="SFTWR PURCH"/>
    <s v="EX"/>
    <s v="NA"/>
    <s v="S&amp;E"/>
    <s v="IU"/>
    <n v="5016"/>
    <s v=" "/>
    <s v="Y"/>
    <s v="O"/>
    <s v="N"/>
    <s v=" "/>
    <s v="EXPENSE EXPENDITURE"/>
    <s v="N"/>
    <s v="B1"/>
    <s v="SUPPLIES AND GENERAL EXPENSE"/>
    <s v="S&amp;E"/>
    <s v="Y"/>
    <s v="LF"/>
    <s v="GENX"/>
    <x v="7"/>
    <s v="GEN EXP"/>
    <s v="Y"/>
    <n v="9"/>
    <s v="IU"/>
    <n v="5016"/>
    <s v="S&amp;E"/>
    <s v="SUPPLIES AND GENERAL EXPENSE"/>
    <s v="GENX"/>
    <s v="GENERAL EXPENSE"/>
  </r>
  <r>
    <n v="2016"/>
    <s v="SB"/>
    <x v="591"/>
    <x v="557"/>
    <s v="SFTWR MAIN"/>
    <s v="EX"/>
    <s v="NA"/>
    <s v="R&amp;M"/>
    <s v="IU"/>
    <n v="4700"/>
    <s v=" "/>
    <s v="Y"/>
    <s v="O"/>
    <s v="N"/>
    <s v=" "/>
    <s v="EXPENSE EXPENDITURE"/>
    <s v="N"/>
    <s v="B1"/>
    <s v="REPAIRS AND MAINTENANCE"/>
    <s v="REPAIR MAINT"/>
    <s v="Y"/>
    <s v="KV"/>
    <s v="GENX"/>
    <x v="7"/>
    <s v="GEN EXP"/>
    <s v="Y"/>
    <n v="9"/>
    <s v="IU"/>
    <n v="4700"/>
    <s v="R&amp;M"/>
    <s v="REPAIRS AND MAINTENANCE"/>
    <s v="GENX"/>
    <s v="GENERAL EXPENSE"/>
  </r>
  <r>
    <n v="2016"/>
    <s v="SB"/>
    <x v="592"/>
    <x v="244"/>
    <s v="RENT EQUIP"/>
    <s v="EX"/>
    <s v="NA"/>
    <s v="RENT"/>
    <s v="IU"/>
    <n v="4620"/>
    <s v=" "/>
    <s v="Y"/>
    <s v="O"/>
    <s v="N"/>
    <s v=" "/>
    <s v="EXPENSE EXPENDITURE"/>
    <s v="N"/>
    <s v="B1"/>
    <s v="RENTS AND NON-CAPITAL LEASES"/>
    <s v="RENTS"/>
    <s v="Y"/>
    <s v="KP"/>
    <s v="GENX"/>
    <x v="7"/>
    <s v="GEN EXP"/>
    <s v="Y"/>
    <n v="9"/>
    <s v="IU"/>
    <n v="4620"/>
    <s v="RENT"/>
    <s v="RENTS AND NON-CAPITAL LEASES"/>
    <s v="GENX"/>
    <s v="GENERAL EXPENSE"/>
  </r>
  <r>
    <n v="2016"/>
    <s v="SB"/>
    <x v="593"/>
    <x v="558"/>
    <s v="RENT FILM"/>
    <s v="EX"/>
    <s v="NA"/>
    <s v="RENT"/>
    <s v="IU"/>
    <n v="4630"/>
    <s v=" "/>
    <s v="Y"/>
    <s v="O"/>
    <s v="N"/>
    <s v=" "/>
    <s v="EXPENSE EXPENDITURE"/>
    <s v="N"/>
    <s v="B1"/>
    <s v="RENTS AND NON-CAPITAL LEASES"/>
    <s v="RENTS"/>
    <s v="Y"/>
    <s v="KP"/>
    <s v="GENX"/>
    <x v="7"/>
    <s v="GEN EXP"/>
    <s v="Y"/>
    <n v="9"/>
    <s v="IU"/>
    <n v="4630"/>
    <s v="RENT"/>
    <s v="RENTS AND NON-CAPITAL LEASES"/>
    <s v="GENX"/>
    <s v="GENERAL EXPENSE"/>
  </r>
  <r>
    <n v="2016"/>
    <s v="SB"/>
    <x v="594"/>
    <x v="559"/>
    <s v="LIB SCR SCRP"/>
    <s v="EX"/>
    <s v="NA"/>
    <s v="RENT"/>
    <s v="IU"/>
    <n v="4630"/>
    <s v=" "/>
    <s v="Y"/>
    <s v="O"/>
    <s v="N"/>
    <s v=" "/>
    <s v="EXPENSE EXPENDITURE"/>
    <s v="N"/>
    <s v="B1"/>
    <s v="RENTS AND NON-CAPITAL LEASES"/>
    <s v="RENTS"/>
    <s v="Y"/>
    <s v="KP"/>
    <s v="GENX"/>
    <x v="7"/>
    <s v="GEN EXP"/>
    <s v="Y"/>
    <n v="9"/>
    <s v="IU"/>
    <n v="4630"/>
    <s v="RENT"/>
    <s v="RENTS AND NON-CAPITAL LEASES"/>
    <s v="GENX"/>
    <s v="GENERAL EXPENSE"/>
  </r>
  <r>
    <n v="2016"/>
    <s v="SB"/>
    <x v="595"/>
    <x v="560"/>
    <s v="RENT MAILNG"/>
    <s v="EX"/>
    <s v="NA"/>
    <s v="RENT"/>
    <s v="IU"/>
    <n v="4630"/>
    <s v=" "/>
    <s v="Y"/>
    <s v="O"/>
    <s v="N"/>
    <s v=" "/>
    <s v="EXPENSE EXPENDITURE"/>
    <s v="N"/>
    <s v="B1"/>
    <s v="RENTS AND NON-CAPITAL LEASES"/>
    <s v="RENTS"/>
    <s v="Y"/>
    <s v="KP"/>
    <s v="GENX"/>
    <x v="7"/>
    <s v="GEN EXP"/>
    <s v="Y"/>
    <n v="9"/>
    <s v="IU"/>
    <n v="4630"/>
    <s v="RENT"/>
    <s v="RENTS AND NON-CAPITAL LEASES"/>
    <s v="GENX"/>
    <s v="GENERAL EXPENSE"/>
  </r>
  <r>
    <n v="2016"/>
    <s v="SB"/>
    <x v="596"/>
    <x v="561"/>
    <s v="RGHTS PERMS"/>
    <s v="EX"/>
    <s v="NA"/>
    <s v="ADV"/>
    <s v="IU"/>
    <n v="4870"/>
    <s v=" "/>
    <s v="Y"/>
    <s v="O"/>
    <s v="N"/>
    <s v=" "/>
    <s v="EXPENSE EXPENDITURE"/>
    <s v="N"/>
    <s v="B1"/>
    <s v="ADVERTISING AND PROMOTIONAL EXP"/>
    <s v="ADVERT PROMO"/>
    <s v="Y"/>
    <s v="LA"/>
    <s v="GENX"/>
    <x v="7"/>
    <s v="GEN EXP"/>
    <s v="Y"/>
    <n v="9"/>
    <s v="IU"/>
    <n v="4870"/>
    <s v="ADV"/>
    <s v="ADVERTISING AND PROMOTIONAL EXP"/>
    <s v="GENX"/>
    <s v="GENERAL EXPENSE"/>
  </r>
  <r>
    <n v="2016"/>
    <s v="SB"/>
    <x v="597"/>
    <x v="562"/>
    <s v="RYL  ADV"/>
    <s v="EX"/>
    <s v="NA"/>
    <s v="ADV"/>
    <s v="IU"/>
    <n v="4872"/>
    <s v=" "/>
    <s v="Y"/>
    <s v="O"/>
    <s v="N"/>
    <s v=" "/>
    <s v="EXPENSE EXPENDITURE"/>
    <s v="N"/>
    <s v="B1"/>
    <s v="ADVERTISING AND PROMOTIONAL EXP"/>
    <s v="ADVERT PROMO"/>
    <s v="Y"/>
    <s v="LA"/>
    <s v="GENX"/>
    <x v="7"/>
    <s v="GEN EXP"/>
    <s v="Y"/>
    <n v="9"/>
    <s v="IU"/>
    <n v="4872"/>
    <s v="ADV"/>
    <s v="ADVERTISING AND PROMOTIONAL EXP"/>
    <s v="GENX"/>
    <s v="GENERAL EXPENSE"/>
  </r>
  <r>
    <n v="2016"/>
    <s v="SB"/>
    <x v="598"/>
    <x v="563"/>
    <s v="RYL CUR"/>
    <s v="EX"/>
    <s v="NA"/>
    <s v="ADV"/>
    <s v="IU"/>
    <n v="4872"/>
    <s v=" "/>
    <s v="Y"/>
    <s v="O"/>
    <s v="N"/>
    <s v=" "/>
    <s v="EXPENSE EXPENDITURE"/>
    <s v="N"/>
    <s v="B1"/>
    <s v="ADVERTISING AND PROMOTIONAL EXP"/>
    <s v="ADVERT PROMO"/>
    <s v="Y"/>
    <s v="LA"/>
    <s v="GENX"/>
    <x v="7"/>
    <s v="GEN EXP"/>
    <s v="Y"/>
    <n v="9"/>
    <s v="IU"/>
    <n v="4872"/>
    <s v="ADV"/>
    <s v="ADVERTISING AND PROMOTIONAL EXP"/>
    <s v="GENX"/>
    <s v="GENERAL EXPENSE"/>
  </r>
  <r>
    <n v="2016"/>
    <s v="SB"/>
    <x v="599"/>
    <x v="564"/>
    <s v="RENT SPACE"/>
    <s v="EX"/>
    <s v="NA"/>
    <s v="RENT"/>
    <s v="IU"/>
    <n v="4680"/>
    <s v=" "/>
    <s v="Y"/>
    <s v="O"/>
    <s v="N"/>
    <s v=" "/>
    <s v="EXPENSE EXPENDITURE"/>
    <s v="N"/>
    <s v="B1"/>
    <s v="RENTS AND NON-CAPITAL LEASES"/>
    <s v="RENTS"/>
    <s v="Y"/>
    <s v="KP"/>
    <s v="GENX"/>
    <x v="7"/>
    <s v="GEN EXP"/>
    <s v="Y"/>
    <n v="9"/>
    <s v="IU"/>
    <n v="4680"/>
    <s v="RENT"/>
    <s v="RENTS AND NON-CAPITAL LEASES"/>
    <s v="GENX"/>
    <s v="GENERAL EXPENSE"/>
  </r>
  <r>
    <n v="2016"/>
    <s v="SB"/>
    <x v="600"/>
    <x v="565"/>
    <s v="LEASE RENT"/>
    <s v="EX"/>
    <s v="NA"/>
    <s v="RENT"/>
    <s v="IU"/>
    <n v="4680"/>
    <s v=" "/>
    <s v="Y"/>
    <s v="O"/>
    <s v="N"/>
    <s v=" "/>
    <s v="EXPENSE EXPENDITURE"/>
    <s v="N"/>
    <s v="B1"/>
    <s v="RENTS AND NON-CAPITAL LEASES"/>
    <s v="RENTS"/>
    <s v="Y"/>
    <s v="KP"/>
    <s v="GENX"/>
    <x v="7"/>
    <s v="GEN EXP"/>
    <s v="Y"/>
    <n v="9"/>
    <s v="IU"/>
    <n v="4680"/>
    <s v="RENT"/>
    <s v="RENTS AND NON-CAPITAL LEASES"/>
    <s v="GENX"/>
    <s v="GENERAL EXPENSE"/>
  </r>
  <r>
    <n v="2016"/>
    <s v="SB"/>
    <x v="601"/>
    <x v="566"/>
    <s v="PROPERTY TAX"/>
    <s v="EX"/>
    <s v="NA"/>
    <s v="TAX"/>
    <s v="IU"/>
    <n v="3480"/>
    <s v=" "/>
    <s v="Y"/>
    <s v="O"/>
    <s v="N"/>
    <s v=" "/>
    <s v="EXPENSE EXPENDITURE"/>
    <s v="N"/>
    <s v="B1"/>
    <s v="TAXES"/>
    <s v="TAXES"/>
    <s v="Y"/>
    <s v="HV"/>
    <s v="GENX"/>
    <x v="7"/>
    <s v="GEN EXP"/>
    <s v="Y"/>
    <n v="9"/>
    <s v="IU"/>
    <n v="3480"/>
    <s v="TAX"/>
    <s v="TAXES"/>
    <s v="GENX"/>
    <s v="GENERAL EXPENSE"/>
  </r>
  <r>
    <n v="2016"/>
    <s v="SB"/>
    <x v="602"/>
    <x v="567"/>
    <s v="LEASE RENT"/>
    <s v="EX"/>
    <s v="NA"/>
    <s v="RENT"/>
    <s v="IU"/>
    <n v="4680"/>
    <s v=" "/>
    <s v="Y"/>
    <s v="O"/>
    <s v="N"/>
    <s v=" "/>
    <s v="EXPENSE EXPENDITURE"/>
    <s v="N"/>
    <s v="B1"/>
    <s v="RENTS AND NON-CAPITAL LEASES"/>
    <s v="RENTS"/>
    <s v="Y"/>
    <s v="KP"/>
    <s v="GENX"/>
    <x v="7"/>
    <s v="GEN EXP"/>
    <s v="Y"/>
    <n v="9"/>
    <s v="IU"/>
    <n v="4680"/>
    <s v="RENT"/>
    <s v="RENTS AND NON-CAPITAL LEASES"/>
    <s v="GENX"/>
    <s v="GENERAL EXPENSE"/>
  </r>
  <r>
    <n v="2016"/>
    <s v="SB"/>
    <x v="603"/>
    <x v="568"/>
    <s v="PROJECT SUPP"/>
    <s v="EX"/>
    <s v="NA"/>
    <s v="S&amp;E"/>
    <s v="IU"/>
    <n v="5040"/>
    <s v=" "/>
    <s v="Y"/>
    <s v="O"/>
    <s v="N"/>
    <s v=" "/>
    <s v="EXPENSE EXPENDITURE"/>
    <s v="N"/>
    <s v="B1"/>
    <s v="SUPPLIES AND GENERAL EXPENSE"/>
    <s v="S&amp;E"/>
    <s v="Y"/>
    <s v="LF"/>
    <s v="GENX"/>
    <x v="7"/>
    <s v="GEN EXP"/>
    <s v="Y"/>
    <n v="9"/>
    <s v="IU"/>
    <n v="5040"/>
    <s v="S&amp;E"/>
    <s v="SUPPLIES AND GENERAL EXPENSE"/>
    <s v="GENX"/>
    <s v="GENERAL EXPENSE"/>
  </r>
  <r>
    <n v="2016"/>
    <s v="SB"/>
    <x v="604"/>
    <x v="569"/>
    <s v="REPAR MAIN"/>
    <s v="EX"/>
    <s v="NA"/>
    <s v="R&amp;M"/>
    <s v="IU"/>
    <n v="4700"/>
    <s v=" "/>
    <s v="Y"/>
    <s v="O"/>
    <s v="N"/>
    <s v=" "/>
    <s v="EXPENSE EXPENDITURE"/>
    <s v="N"/>
    <s v="B1"/>
    <s v="REPAIRS AND MAINTENANCE"/>
    <s v="REPAIR MAINT"/>
    <s v="Y"/>
    <s v="KV"/>
    <s v="GENX"/>
    <x v="7"/>
    <s v="GEN EXP"/>
    <s v="Y"/>
    <n v="9"/>
    <s v="IU"/>
    <n v="4700"/>
    <s v="R&amp;M"/>
    <s v="REPAIRS AND MAINTENANCE"/>
    <s v="GENX"/>
    <s v="GENERAL EXPENSE"/>
  </r>
  <r>
    <n v="2016"/>
    <s v="SB"/>
    <x v="605"/>
    <x v="570"/>
    <s v="MAIN GENERAL"/>
    <s v="EX"/>
    <s v="NA"/>
    <s v="R&amp;M"/>
    <s v="IU"/>
    <n v="4700"/>
    <s v=" "/>
    <s v="Y"/>
    <s v="O"/>
    <s v="N"/>
    <s v=" "/>
    <s v="EXPENSE EXPENDITURE"/>
    <s v="N"/>
    <s v="B1"/>
    <s v="REPAIRS AND MAINTENANCE"/>
    <s v="REPAIR MAINT"/>
    <s v="Y"/>
    <s v="KV"/>
    <s v="GENX"/>
    <x v="7"/>
    <s v="GEN EXP"/>
    <s v="Y"/>
    <n v="9"/>
    <s v="IU"/>
    <n v="4700"/>
    <s v="R&amp;M"/>
    <s v="REPAIRS AND MAINTENANCE"/>
    <s v="GENX"/>
    <s v="GENERAL EXPENSE"/>
  </r>
  <r>
    <n v="2016"/>
    <s v="SB"/>
    <x v="606"/>
    <x v="571"/>
    <s v="PARK.LOT,REP"/>
    <s v="EX"/>
    <s v="NA"/>
    <s v="R&amp;M"/>
    <s v="IU"/>
    <n v="4700"/>
    <s v=" "/>
    <s v="Y"/>
    <s v="O"/>
    <s v="N"/>
    <s v=" "/>
    <s v="EXPENSE EXPENDITURE"/>
    <s v="N"/>
    <s v="B1"/>
    <s v="REPAIRS AND MAINTENANCE"/>
    <s v="REPAIR MAINT"/>
    <s v="Y"/>
    <s v="KV"/>
    <s v="GENX"/>
    <x v="7"/>
    <s v="GEN EXP"/>
    <s v="Y"/>
    <n v="9"/>
    <s v="IU"/>
    <n v="4700"/>
    <s v="R&amp;M"/>
    <s v="REPAIRS AND MAINTENANCE"/>
    <s v="GENX"/>
    <s v="GENERAL EXPENSE"/>
  </r>
  <r>
    <n v="2016"/>
    <s v="SB"/>
    <x v="607"/>
    <x v="572"/>
    <s v="HSP REFURBSH"/>
    <s v="EX"/>
    <s v="NA"/>
    <s v="R&amp;M"/>
    <s v="IU"/>
    <n v="4730"/>
    <s v=" "/>
    <s v="Y"/>
    <s v="O"/>
    <s v="N"/>
    <s v=" "/>
    <s v="EXPENSE EXPENDITURE"/>
    <s v="N"/>
    <s v="B1"/>
    <s v="REPAIRS AND MAINTENANCE"/>
    <s v="REPAIR MAINT"/>
    <s v="Y"/>
    <s v="KV"/>
    <s v="GENX"/>
    <x v="7"/>
    <s v="GEN EXP"/>
    <s v="Y"/>
    <n v="9"/>
    <s v="IU"/>
    <n v="4730"/>
    <s v="R&amp;M"/>
    <s v="REPAIRS AND MAINTENANCE"/>
    <s v="GENX"/>
    <s v="GENERAL EXPENSE"/>
  </r>
  <r>
    <n v="2016"/>
    <s v="SB"/>
    <x v="608"/>
    <x v="573"/>
    <s v="CUSTODIAL SV"/>
    <s v="EX"/>
    <s v="NA"/>
    <s v="COSV"/>
    <s v="IU"/>
    <n v="4510"/>
    <s v=" "/>
    <s v="Y"/>
    <s v="O"/>
    <s v="N"/>
    <s v=" "/>
    <s v="EXPENSE EXPENDITURE"/>
    <s v="N"/>
    <s v="B1"/>
    <s v="CONTRACTUAL SERVICES"/>
    <s v="CONTRACT SRV"/>
    <s v="Y"/>
    <s v="KK"/>
    <s v="GENX"/>
    <x v="7"/>
    <s v="GEN EXP"/>
    <s v="Y"/>
    <n v="9"/>
    <s v="IU"/>
    <n v="4510"/>
    <s v="COSV"/>
    <s v="CONTRACTUAL SERVICES"/>
    <s v="GENX"/>
    <s v="GENERAL EXPENSE"/>
  </r>
  <r>
    <n v="2016"/>
    <s v="SB"/>
    <x v="609"/>
    <x v="574"/>
    <s v="EQUIP MAIN"/>
    <s v="EX"/>
    <s v="NA"/>
    <s v="R&amp;M"/>
    <s v="IU"/>
    <n v="4723"/>
    <s v=" "/>
    <s v="Y"/>
    <s v="O"/>
    <s v="N"/>
    <s v=" "/>
    <s v="EXPENSE EXPENDITURE"/>
    <s v="N"/>
    <s v="B1"/>
    <s v="REPAIRS AND MAINTENANCE"/>
    <s v="REPAIR MAINT"/>
    <s v="Y"/>
    <s v="KV"/>
    <s v="GENX"/>
    <x v="7"/>
    <s v="GEN EXP"/>
    <s v="Y"/>
    <n v="9"/>
    <s v="IU"/>
    <n v="4723"/>
    <s v="R&amp;M"/>
    <s v="REPAIRS AND MAINTENANCE"/>
    <s v="GENX"/>
    <s v="GENERAL EXPENSE"/>
  </r>
  <r>
    <n v="2016"/>
    <s v="SB"/>
    <x v="610"/>
    <x v="575"/>
    <s v="BOILER"/>
    <s v="EX"/>
    <s v="NA"/>
    <s v="R&amp;M"/>
    <s v="IU"/>
    <n v="4700"/>
    <s v=" "/>
    <s v="Y"/>
    <s v="O"/>
    <s v="N"/>
    <s v=" "/>
    <s v="EXPENSE EXPENDITURE"/>
    <s v="N"/>
    <s v="B1"/>
    <s v="REPAIRS AND MAINTENANCE"/>
    <s v="REPAIR MAINT"/>
    <s v="Y"/>
    <s v="KV"/>
    <s v="GENX"/>
    <x v="7"/>
    <s v="GEN EXP"/>
    <s v="Y"/>
    <n v="9"/>
    <s v="IU"/>
    <n v="4700"/>
    <s v="R&amp;M"/>
    <s v="REPAIRS AND MAINTENANCE"/>
    <s v="GENX"/>
    <s v="GENERAL EXPENSE"/>
  </r>
  <r>
    <n v="2016"/>
    <s v="SB"/>
    <x v="611"/>
    <x v="576"/>
    <s v="HVAC REPAIRS"/>
    <s v="EX"/>
    <s v="NA"/>
    <s v="R&amp;M"/>
    <s v="IU"/>
    <n v="4700"/>
    <s v=" "/>
    <s v="Y"/>
    <s v="O"/>
    <s v="N"/>
    <s v=" "/>
    <s v="EXPENSE EXPENDITURE"/>
    <s v="N"/>
    <s v="B1"/>
    <s v="REPAIRS AND MAINTENANCE"/>
    <s v="REPAIR MAINT"/>
    <s v="Y"/>
    <s v="KV"/>
    <s v="GENX"/>
    <x v="7"/>
    <s v="GEN EXP"/>
    <s v="Y"/>
    <n v="9"/>
    <s v="IU"/>
    <n v="4700"/>
    <s v="R&amp;M"/>
    <s v="REPAIRS AND MAINTENANCE"/>
    <s v="GENX"/>
    <s v="GENERAL EXPENSE"/>
  </r>
  <r>
    <n v="2016"/>
    <s v="SB"/>
    <x v="612"/>
    <x v="577"/>
    <s v="RADIO/REPAIR"/>
    <s v="EX"/>
    <s v="NA"/>
    <s v="R&amp;M"/>
    <s v="IU"/>
    <n v="4700"/>
    <s v=" "/>
    <s v="Y"/>
    <s v="O"/>
    <s v="N"/>
    <s v=" "/>
    <s v="EXPENSE EXPENDITURE"/>
    <s v="N"/>
    <s v="B1"/>
    <s v="REPAIRS AND MAINTENANCE"/>
    <s v="REPAIR MAINT"/>
    <s v="Y"/>
    <s v="KV"/>
    <s v="GENX"/>
    <x v="7"/>
    <s v="GEN EXP"/>
    <s v="Y"/>
    <n v="9"/>
    <s v="IU"/>
    <n v="4700"/>
    <s v="R&amp;M"/>
    <s v="REPAIRS AND MAINTENANCE"/>
    <s v="GENX"/>
    <s v="GENERAL EXPENSE"/>
  </r>
  <r>
    <n v="2016"/>
    <s v="SB"/>
    <x v="613"/>
    <x v="578"/>
    <s v="ELEVATOR"/>
    <s v="EX"/>
    <s v="NA"/>
    <s v="R&amp;M"/>
    <s v="IU"/>
    <n v="4700"/>
    <s v=" "/>
    <s v="Y"/>
    <s v="O"/>
    <s v="N"/>
    <s v=" "/>
    <s v="EXPENSE EXPENDITURE"/>
    <s v="N"/>
    <s v="B1"/>
    <s v="REPAIRS AND MAINTENANCE"/>
    <s v="REPAIR MAINT"/>
    <s v="Y"/>
    <s v="KV"/>
    <s v="GENX"/>
    <x v="7"/>
    <s v="GEN EXP"/>
    <s v="Y"/>
    <n v="9"/>
    <s v="IU"/>
    <n v="4700"/>
    <s v="R&amp;M"/>
    <s v="REPAIRS AND MAINTENANCE"/>
    <s v="GENX"/>
    <s v="GENERAL EXPENSE"/>
  </r>
  <r>
    <n v="2016"/>
    <s v="SB"/>
    <x v="614"/>
    <x v="579"/>
    <s v="ALARM REPAIR"/>
    <s v="EX"/>
    <s v="NA"/>
    <s v="R&amp;M"/>
    <s v="IU"/>
    <n v="4700"/>
    <s v=" "/>
    <s v="Y"/>
    <s v="O"/>
    <s v="N"/>
    <s v=" "/>
    <s v="EXPENSE EXPENDITURE"/>
    <s v="N"/>
    <s v="B1"/>
    <s v="REPAIRS AND MAINTENANCE"/>
    <s v="REPAIR MAINT"/>
    <s v="Y"/>
    <s v="KV"/>
    <s v="GENX"/>
    <x v="7"/>
    <s v="GEN EXP"/>
    <s v="Y"/>
    <n v="9"/>
    <s v="IU"/>
    <n v="4700"/>
    <s v="R&amp;M"/>
    <s v="REPAIRS AND MAINTENANCE"/>
    <s v="GENX"/>
    <s v="GENERAL EXPENSE"/>
  </r>
  <r>
    <n v="2016"/>
    <s v="SB"/>
    <x v="615"/>
    <x v="580"/>
    <s v="MOTOR REPAIR"/>
    <s v="EX"/>
    <s v="NA"/>
    <s v="R&amp;M"/>
    <s v="IU"/>
    <n v="4700"/>
    <s v=" "/>
    <s v="Y"/>
    <s v="O"/>
    <s v="N"/>
    <s v=" "/>
    <s v="EXPENSE EXPENDITURE"/>
    <s v="N"/>
    <s v="B1"/>
    <s v="REPAIRS AND MAINTENANCE"/>
    <s v="REPAIR MAINT"/>
    <s v="Y"/>
    <s v="KV"/>
    <s v="GENX"/>
    <x v="7"/>
    <s v="GEN EXP"/>
    <s v="Y"/>
    <n v="9"/>
    <s v="IU"/>
    <n v="4700"/>
    <s v="R&amp;M"/>
    <s v="REPAIRS AND MAINTENANCE"/>
    <s v="GENX"/>
    <s v="GENERAL EXPENSE"/>
  </r>
  <r>
    <n v="2016"/>
    <s v="SB"/>
    <x v="616"/>
    <x v="581"/>
    <s v="GLASS REP"/>
    <s v="EX"/>
    <s v="NA"/>
    <s v="R&amp;M"/>
    <s v="IU"/>
    <n v="4700"/>
    <s v=" "/>
    <s v="Y"/>
    <s v="O"/>
    <s v="N"/>
    <s v=" "/>
    <s v="EXPENSE EXPENDITURE"/>
    <s v="N"/>
    <s v="B1"/>
    <s v="REPAIRS AND MAINTENANCE"/>
    <s v="REPAIR MAINT"/>
    <s v="Y"/>
    <s v="KV"/>
    <s v="GENX"/>
    <x v="7"/>
    <s v="GEN EXP"/>
    <s v="Y"/>
    <n v="9"/>
    <s v="IU"/>
    <n v="4700"/>
    <s v="R&amp;M"/>
    <s v="REPAIRS AND MAINTENANCE"/>
    <s v="GENX"/>
    <s v="GENERAL EXPENSE"/>
  </r>
  <r>
    <n v="2016"/>
    <s v="SB"/>
    <x v="617"/>
    <x v="582"/>
    <s v="DRAIN REPAIR"/>
    <s v="EX"/>
    <s v="NA"/>
    <s v="R&amp;M"/>
    <s v="IU"/>
    <n v="4700"/>
    <s v=" "/>
    <s v="Y"/>
    <s v="O"/>
    <s v="N"/>
    <s v=" "/>
    <s v="EXPENSE EXPENDITURE"/>
    <s v="N"/>
    <s v="B1"/>
    <s v="REPAIRS AND MAINTENANCE"/>
    <s v="REPAIR MAINT"/>
    <s v="Y"/>
    <s v="KV"/>
    <s v="GENX"/>
    <x v="7"/>
    <s v="GEN EXP"/>
    <s v="Y"/>
    <n v="9"/>
    <s v="IU"/>
    <n v="4700"/>
    <s v="R&amp;M"/>
    <s v="REPAIRS AND MAINTENANCE"/>
    <s v="GENX"/>
    <s v="GENERAL EXPENSE"/>
  </r>
  <r>
    <n v="2016"/>
    <s v="SB"/>
    <x v="618"/>
    <x v="583"/>
    <s v="FIRE EXTING"/>
    <s v="EX"/>
    <s v="NA"/>
    <s v="R&amp;M"/>
    <s v="IU"/>
    <n v="4700"/>
    <s v=" "/>
    <s v="Y"/>
    <s v="O"/>
    <s v="N"/>
    <s v=" "/>
    <s v="EXPENSE EXPENDITURE"/>
    <s v="N"/>
    <s v="B1"/>
    <s v="REPAIRS AND MAINTENANCE"/>
    <s v="REPAIR MAINT"/>
    <s v="Y"/>
    <s v="KV"/>
    <s v="GENX"/>
    <x v="7"/>
    <s v="GEN EXP"/>
    <s v="Y"/>
    <n v="9"/>
    <s v="IU"/>
    <n v="4700"/>
    <s v="R&amp;M"/>
    <s v="REPAIRS AND MAINTENANCE"/>
    <s v="GENX"/>
    <s v="GENERAL EXPENSE"/>
  </r>
  <r>
    <n v="2016"/>
    <s v="SB"/>
    <x v="619"/>
    <x v="584"/>
    <s v="AIR BALANCE"/>
    <s v="EX"/>
    <s v="NA"/>
    <s v="R&amp;M"/>
    <s v="IU"/>
    <n v="4700"/>
    <s v=" "/>
    <s v="Y"/>
    <s v="O"/>
    <s v="N"/>
    <s v=" "/>
    <s v="EXPENSE EXPENDITURE"/>
    <s v="N"/>
    <s v="B1"/>
    <s v="REPAIRS AND MAINTENANCE"/>
    <s v="REPAIR MAINT"/>
    <s v="Y"/>
    <s v="KV"/>
    <s v="GENX"/>
    <x v="7"/>
    <s v="GEN EXP"/>
    <s v="Y"/>
    <n v="9"/>
    <s v="IU"/>
    <n v="4700"/>
    <s v="R&amp;M"/>
    <s v="REPAIRS AND MAINTENANCE"/>
    <s v="GENX"/>
    <s v="GENERAL EXPENSE"/>
  </r>
  <r>
    <n v="2016"/>
    <s v="SB"/>
    <x v="620"/>
    <x v="585"/>
    <s v="REVERSE OSM"/>
    <s v="EX"/>
    <s v="NA"/>
    <s v="R&amp;M"/>
    <s v="IU"/>
    <n v="4700"/>
    <s v=" "/>
    <s v="Y"/>
    <s v="O"/>
    <s v="N"/>
    <s v=" "/>
    <s v="EXPENSE EXPENDITURE"/>
    <s v="N"/>
    <s v="B1"/>
    <s v="REPAIRS AND MAINTENANCE"/>
    <s v="REPAIR MAINT"/>
    <s v="Y"/>
    <s v="KV"/>
    <s v="GENX"/>
    <x v="7"/>
    <s v="GEN EXP"/>
    <s v="Y"/>
    <n v="9"/>
    <s v="IU"/>
    <n v="4700"/>
    <s v="R&amp;M"/>
    <s v="REPAIRS AND MAINTENANCE"/>
    <s v="GENX"/>
    <s v="GENERAL EXPENSE"/>
  </r>
  <r>
    <n v="2016"/>
    <s v="SB"/>
    <x v="621"/>
    <x v="586"/>
    <s v="PUMP PARTS"/>
    <s v="EX"/>
    <s v="NA"/>
    <s v="R&amp;M"/>
    <s v="IU"/>
    <n v="4700"/>
    <s v=" "/>
    <s v="Y"/>
    <s v="O"/>
    <s v="N"/>
    <s v=" "/>
    <s v="EXPENSE EXPENDITURE"/>
    <s v="N"/>
    <s v="B1"/>
    <s v="REPAIRS AND MAINTENANCE"/>
    <s v="REPAIR MAINT"/>
    <s v="Y"/>
    <s v="KV"/>
    <s v="GENX"/>
    <x v="7"/>
    <s v="GEN EXP"/>
    <s v="Y"/>
    <n v="9"/>
    <s v="IU"/>
    <n v="4700"/>
    <s v="R&amp;M"/>
    <s v="REPAIRS AND MAINTENANCE"/>
    <s v="GENX"/>
    <s v="GENERAL EXPENSE"/>
  </r>
  <r>
    <n v="2016"/>
    <s v="SB"/>
    <x v="622"/>
    <x v="587"/>
    <s v="KEYLOCKDOORS"/>
    <s v="EX"/>
    <s v="NA"/>
    <s v="R&amp;M"/>
    <s v="IU"/>
    <n v="4700"/>
    <s v=" "/>
    <s v="Y"/>
    <s v="O"/>
    <s v="N"/>
    <s v=" "/>
    <s v="EXPENSE EXPENDITURE"/>
    <s v="N"/>
    <s v="B1"/>
    <s v="REPAIRS AND MAINTENANCE"/>
    <s v="REPAIR MAINT"/>
    <s v="Y"/>
    <s v="KV"/>
    <s v="GENX"/>
    <x v="7"/>
    <s v="GEN EXP"/>
    <s v="Y"/>
    <n v="9"/>
    <s v="IU"/>
    <n v="4700"/>
    <s v="R&amp;M"/>
    <s v="REPAIRS AND MAINTENANCE"/>
    <s v="GENX"/>
    <s v="GENERAL EXPENSE"/>
  </r>
  <r>
    <n v="2016"/>
    <s v="SB"/>
    <x v="623"/>
    <x v="588"/>
    <s v="FASTENERS"/>
    <s v="EX"/>
    <s v="NA"/>
    <s v="R&amp;M"/>
    <s v="IU"/>
    <n v="4700"/>
    <s v=" "/>
    <s v="Y"/>
    <s v="O"/>
    <s v="N"/>
    <s v=" "/>
    <s v="EXPENSE EXPENDITURE"/>
    <s v="N"/>
    <s v="B1"/>
    <s v="REPAIRS AND MAINTENANCE"/>
    <s v="REPAIR MAINT"/>
    <s v="Y"/>
    <s v="KV"/>
    <s v="GENX"/>
    <x v="7"/>
    <s v="GEN EXP"/>
    <s v="Y"/>
    <n v="9"/>
    <s v="IU"/>
    <n v="4700"/>
    <s v="R&amp;M"/>
    <s v="REPAIRS AND MAINTENANCE"/>
    <s v="GENX"/>
    <s v="GENERAL EXPENSE"/>
  </r>
  <r>
    <n v="2016"/>
    <s v="SB"/>
    <x v="624"/>
    <x v="589"/>
    <s v="MAIN SUPPLY"/>
    <s v="EX"/>
    <s v="NA"/>
    <s v="R&amp;M"/>
    <s v="IU"/>
    <n v="4700"/>
    <s v=" "/>
    <s v="Y"/>
    <s v="O"/>
    <s v="N"/>
    <s v=" "/>
    <s v="EXPENSE EXPENDITURE"/>
    <s v="N"/>
    <s v="B1"/>
    <s v="REPAIRS AND MAINTENANCE"/>
    <s v="REPAIR MAINT"/>
    <s v="Y"/>
    <s v="KV"/>
    <s v="GENX"/>
    <x v="7"/>
    <s v="GEN EXP"/>
    <s v="Y"/>
    <n v="9"/>
    <s v="IU"/>
    <n v="4700"/>
    <s v="R&amp;M"/>
    <s v="REPAIRS AND MAINTENANCE"/>
    <s v="GENX"/>
    <s v="GENERAL EXPENSE"/>
  </r>
  <r>
    <n v="2016"/>
    <s v="SB"/>
    <x v="625"/>
    <x v="590"/>
    <s v="MAJOR REPAIR"/>
    <s v="EX"/>
    <s v="NA"/>
    <s v="R&amp;M"/>
    <s v="IU"/>
    <n v="4730"/>
    <s v=" "/>
    <s v="Y"/>
    <s v="O"/>
    <s v="N"/>
    <s v=" "/>
    <s v="EXPENSE EXPENDITURE"/>
    <s v="N"/>
    <s v="B1"/>
    <s v="REPAIRS AND MAINTENANCE"/>
    <s v="REPAIR MAINT"/>
    <s v="Y"/>
    <s v="KV"/>
    <s v="GENX"/>
    <x v="7"/>
    <s v="GEN EXP"/>
    <s v="Y"/>
    <n v="9"/>
    <s v="IU"/>
    <n v="4730"/>
    <s v="R&amp;M"/>
    <s v="REPAIRS AND MAINTENANCE"/>
    <s v="GENX"/>
    <s v="GENERAL EXPENSE"/>
  </r>
  <r>
    <n v="2016"/>
    <s v="SB"/>
    <x v="626"/>
    <x v="591"/>
    <s v="BELTS"/>
    <s v="EX"/>
    <s v="NA"/>
    <s v="R&amp;M"/>
    <s v="IU"/>
    <n v="4730"/>
    <s v=" "/>
    <s v="Y"/>
    <s v="O"/>
    <s v="N"/>
    <s v=" "/>
    <s v="EXPENSE EXPENDITURE"/>
    <s v="N"/>
    <s v="B1"/>
    <s v="REPAIRS AND MAINTENANCE"/>
    <s v="REPAIR MAINT"/>
    <s v="Y"/>
    <s v="KV"/>
    <s v="GENX"/>
    <x v="7"/>
    <s v="GEN EXP"/>
    <s v="Y"/>
    <n v="9"/>
    <s v="IU"/>
    <n v="4730"/>
    <s v="R&amp;M"/>
    <s v="REPAIRS AND MAINTENANCE"/>
    <s v="GENX"/>
    <s v="GENERAL EXPENSE"/>
  </r>
  <r>
    <n v="2016"/>
    <s v="SB"/>
    <x v="627"/>
    <x v="592"/>
    <s v="BATTERIES"/>
    <s v="EX"/>
    <s v="NA"/>
    <s v="R&amp;M"/>
    <s v="IU"/>
    <n v="4730"/>
    <s v=" "/>
    <s v="Y"/>
    <s v="O"/>
    <s v="N"/>
    <s v=" "/>
    <s v="EXPENSE EXPENDITURE"/>
    <s v="N"/>
    <s v="B1"/>
    <s v="REPAIRS AND MAINTENANCE"/>
    <s v="REPAIR MAINT"/>
    <s v="Y"/>
    <s v="KV"/>
    <s v="GENX"/>
    <x v="7"/>
    <s v="GEN EXP"/>
    <s v="Y"/>
    <n v="9"/>
    <s v="IU"/>
    <n v="4730"/>
    <s v="R&amp;M"/>
    <s v="REPAIRS AND MAINTENANCE"/>
    <s v="GENX"/>
    <s v="GENERAL EXPENSE"/>
  </r>
  <r>
    <n v="2016"/>
    <s v="SB"/>
    <x v="628"/>
    <x v="593"/>
    <s v="MTR MAIN INT"/>
    <s v="EX"/>
    <s v="NA"/>
    <s v="R&amp;M"/>
    <s v="IU"/>
    <n v="4700"/>
    <s v=" "/>
    <s v="Y"/>
    <s v="O"/>
    <s v="N"/>
    <s v=" "/>
    <s v="EXPENSE EXPENDITURE"/>
    <s v="N"/>
    <s v="B1"/>
    <s v="REPAIRS AND MAINTENANCE"/>
    <s v="REPAIR MAINT"/>
    <s v="Y"/>
    <s v="KV"/>
    <s v="GENX"/>
    <x v="7"/>
    <s v="GEN EXP"/>
    <s v="Y"/>
    <n v="9"/>
    <s v="IU"/>
    <n v="4700"/>
    <s v="R&amp;M"/>
    <s v="REPAIRS AND MAINTENANCE"/>
    <s v="GENX"/>
    <s v="GENERAL EXPENSE"/>
  </r>
  <r>
    <n v="2016"/>
    <s v="SB"/>
    <x v="629"/>
    <x v="594"/>
    <s v="OTHR REPAIR"/>
    <s v="EX"/>
    <s v="NA"/>
    <s v="R&amp;M"/>
    <s v="IU"/>
    <n v="4700"/>
    <s v=" "/>
    <s v="Y"/>
    <s v="O"/>
    <s v="N"/>
    <s v=" "/>
    <s v="EXPENSE EXPENDITURE"/>
    <s v="N"/>
    <s v="B1"/>
    <s v="REPAIRS AND MAINTENANCE"/>
    <s v="REPAIR MAINT"/>
    <s v="Y"/>
    <s v="KV"/>
    <s v="GENX"/>
    <x v="7"/>
    <s v="GEN EXP"/>
    <s v="Y"/>
    <n v="9"/>
    <s v="IU"/>
    <n v="4700"/>
    <s v="R&amp;M"/>
    <s v="REPAIRS AND MAINTENANCE"/>
    <s v="GENX"/>
    <s v="GENERAL EXPENSE"/>
  </r>
  <r>
    <n v="2016"/>
    <s v="SB"/>
    <x v="630"/>
    <x v="595"/>
    <s v="PHY PLNT SRV"/>
    <s v="EX"/>
    <s v="NA"/>
    <s v="R&amp;M"/>
    <s v="IU"/>
    <n v="4700"/>
    <s v=" "/>
    <s v="Y"/>
    <s v="O"/>
    <s v="N"/>
    <s v=" "/>
    <s v="EXPENSE EXPENDITURE"/>
    <s v="N"/>
    <s v="B1"/>
    <s v="REPAIRS AND MAINTENANCE"/>
    <s v="REPAIR MAINT"/>
    <s v="Y"/>
    <s v="KV"/>
    <s v="GENX"/>
    <x v="7"/>
    <s v="GEN EXP"/>
    <s v="Y"/>
    <n v="9"/>
    <s v="IU"/>
    <n v="4700"/>
    <s v="R&amp;M"/>
    <s v="REPAIRS AND MAINTENANCE"/>
    <s v="GENX"/>
    <s v="GENERAL EXPENSE"/>
  </r>
  <r>
    <n v="2016"/>
    <s v="SB"/>
    <x v="631"/>
    <x v="596"/>
    <s v="RPR PRT COMM"/>
    <s v="EX"/>
    <s v="NA"/>
    <s v="R&amp;M"/>
    <s v="IU"/>
    <n v="4700"/>
    <s v=" "/>
    <s v="Y"/>
    <s v="O"/>
    <s v="N"/>
    <s v=" "/>
    <s v="EXPENSE EXPENDITURE"/>
    <s v="N"/>
    <s v="B1"/>
    <s v="REPAIRS AND MAINTENANCE"/>
    <s v="REPAIR MAINT"/>
    <s v="Y"/>
    <s v="KV"/>
    <s v="GENX"/>
    <x v="7"/>
    <s v="GEN EXP"/>
    <s v="Y"/>
    <n v="9"/>
    <s v="IU"/>
    <n v="4700"/>
    <s v="R&amp;M"/>
    <s v="REPAIRS AND MAINTENANCE"/>
    <s v="GENX"/>
    <s v="GENERAL EXPENSE"/>
  </r>
  <r>
    <n v="2016"/>
    <s v="SB"/>
    <x v="632"/>
    <x v="597"/>
    <s v="RPR PRT GEN"/>
    <s v="EX"/>
    <s v="NA"/>
    <s v="R&amp;M"/>
    <s v="IU"/>
    <n v="4700"/>
    <s v=" "/>
    <s v="Y"/>
    <s v="O"/>
    <s v="N"/>
    <s v=" "/>
    <s v="EXPENSE EXPENDITURE"/>
    <s v="N"/>
    <s v="B1"/>
    <s v="REPAIRS AND MAINTENANCE"/>
    <s v="REPAIR MAINT"/>
    <s v="Y"/>
    <s v="KV"/>
    <s v="GENX"/>
    <x v="7"/>
    <s v="GEN EXP"/>
    <s v="Y"/>
    <n v="9"/>
    <s v="IU"/>
    <n v="4700"/>
    <s v="R&amp;M"/>
    <s v="REPAIRS AND MAINTENANCE"/>
    <s v="GENX"/>
    <s v="GENERAL EXPENSE"/>
  </r>
  <r>
    <n v="2016"/>
    <s v="SB"/>
    <x v="633"/>
    <x v="598"/>
    <s v="RPR PRT INST"/>
    <s v="EX"/>
    <s v="NA"/>
    <s v="R&amp;M"/>
    <s v="IU"/>
    <n v="4700"/>
    <s v=" "/>
    <s v="Y"/>
    <s v="O"/>
    <s v="N"/>
    <s v=" "/>
    <s v="EXPENSE EXPENDITURE"/>
    <s v="N"/>
    <s v="B1"/>
    <s v="REPAIRS AND MAINTENANCE"/>
    <s v="REPAIR MAINT"/>
    <s v="Y"/>
    <s v="KV"/>
    <s v="GENX"/>
    <x v="7"/>
    <s v="GEN EXP"/>
    <s v="Y"/>
    <n v="9"/>
    <s v="IU"/>
    <n v="4700"/>
    <s v="R&amp;M"/>
    <s v="REPAIRS AND MAINTENANCE"/>
    <s v="GENX"/>
    <s v="GENERAL EXPENSE"/>
  </r>
  <r>
    <n v="2016"/>
    <s v="SB"/>
    <x v="634"/>
    <x v="599"/>
    <s v="RPR PRT GEN"/>
    <s v="EX"/>
    <s v="NA"/>
    <s v="R&amp;M"/>
    <s v="IU"/>
    <n v="4700"/>
    <s v=" "/>
    <s v="Y"/>
    <s v="O"/>
    <s v="N"/>
    <s v=" "/>
    <s v="EXPENSE EXPENDITURE"/>
    <s v="N"/>
    <s v="B1"/>
    <s v="REPAIRS AND MAINTENANCE"/>
    <s v="REPAIR MAINT"/>
    <s v="Y"/>
    <s v="KV"/>
    <s v="GENX"/>
    <x v="7"/>
    <s v="GEN EXP"/>
    <s v="Y"/>
    <n v="9"/>
    <s v="IU"/>
    <n v="4700"/>
    <s v="R&amp;M"/>
    <s v="REPAIRS AND MAINTENANCE"/>
    <s v="GENX"/>
    <s v="GENERAL EXPENSE"/>
  </r>
  <r>
    <n v="2016"/>
    <s v="SB"/>
    <x v="635"/>
    <x v="600"/>
    <s v="MAIN CNTRCTS"/>
    <s v="EX"/>
    <s v="NA"/>
    <s v="COSV"/>
    <s v="IU"/>
    <n v="4520"/>
    <s v=" "/>
    <s v="Y"/>
    <s v="O"/>
    <s v="N"/>
    <s v=" "/>
    <s v="EXPENSE EXPENDITURE"/>
    <s v="N"/>
    <s v="B1"/>
    <s v="CONTRACTUAL SERVICES"/>
    <s v="CONTRACT SRV"/>
    <s v="Y"/>
    <s v="KK"/>
    <s v="GENX"/>
    <x v="7"/>
    <s v="GEN EXP"/>
    <s v="Y"/>
    <n v="9"/>
    <s v="IU"/>
    <n v="4520"/>
    <s v="COSV"/>
    <s v="CONTRACTUAL SERVICES"/>
    <s v="GENX"/>
    <s v="GENERAL EXPENSE"/>
  </r>
  <r>
    <n v="2016"/>
    <s v="SB"/>
    <x v="636"/>
    <x v="601"/>
    <s v="MAIN NCNTRCT"/>
    <s v="EX"/>
    <s v="NA"/>
    <s v="COSV"/>
    <s v="IU"/>
    <n v="4520"/>
    <s v=" "/>
    <s v="Y"/>
    <s v="O"/>
    <s v="N"/>
    <s v=" "/>
    <s v="EXPENSE EXPENDITURE"/>
    <s v="N"/>
    <s v="B1"/>
    <s v="CONTRACTUAL SERVICES"/>
    <s v="CONTRACT SRV"/>
    <s v="Y"/>
    <s v="KK"/>
    <s v="GENX"/>
    <x v="7"/>
    <s v="GEN EXP"/>
    <s v="Y"/>
    <n v="9"/>
    <s v="IU"/>
    <n v="4520"/>
    <s v="COSV"/>
    <s v="CONTRACTUAL SERVICES"/>
    <s v="GENX"/>
    <s v="GENERAL EXPENSE"/>
  </r>
  <r>
    <n v="2016"/>
    <s v="SB"/>
    <x v="637"/>
    <x v="602"/>
    <s v="INSTALL EXP"/>
    <s v="EX"/>
    <s v="NA"/>
    <s v="S&amp;E"/>
    <s v="IU"/>
    <n v="5040"/>
    <s v=" "/>
    <s v="Y"/>
    <s v="O"/>
    <s v="N"/>
    <s v=" "/>
    <s v="EXPENSE EXPENDITURE"/>
    <s v="N"/>
    <s v="B1"/>
    <s v="SUPPLIES AND GENERAL EXPENSE"/>
    <s v="S&amp;E"/>
    <s v="Y"/>
    <s v="LF"/>
    <s v="GENX"/>
    <x v="7"/>
    <s v="GEN EXP"/>
    <s v="Y"/>
    <n v="9"/>
    <s v="IU"/>
    <n v="5040"/>
    <s v="S&amp;E"/>
    <s v="SUPPLIES AND GENERAL EXPENSE"/>
    <s v="GENX"/>
    <s v="GENERAL EXPENSE"/>
  </r>
  <r>
    <n v="2016"/>
    <s v="SB"/>
    <x v="638"/>
    <x v="603"/>
    <s v="TIRES EXP"/>
    <s v="EX"/>
    <s v="NA"/>
    <s v="R&amp;M"/>
    <s v="IU"/>
    <n v="4700"/>
    <s v=" "/>
    <s v="Y"/>
    <s v="O"/>
    <s v="N"/>
    <s v=" "/>
    <s v="EXPENSE EXPENDITURE"/>
    <s v="N"/>
    <s v="B1"/>
    <s v="REPAIRS AND MAINTENANCE"/>
    <s v="REPAIR MAINT"/>
    <s v="Y"/>
    <s v="KV"/>
    <s v="GENX"/>
    <x v="7"/>
    <s v="GEN EXP"/>
    <s v="Y"/>
    <n v="9"/>
    <s v="IU"/>
    <n v="4700"/>
    <s v="R&amp;M"/>
    <s v="REPAIRS AND MAINTENANCE"/>
    <s v="GENX"/>
    <s v="GENERAL EXPENSE"/>
  </r>
  <r>
    <n v="2016"/>
    <s v="SB"/>
    <x v="639"/>
    <x v="604"/>
    <s v="WASTE DISPOS"/>
    <s v="EX"/>
    <s v="NA"/>
    <s v="COSV"/>
    <s v="IU"/>
    <n v="4520"/>
    <s v=" "/>
    <s v="Y"/>
    <s v="O"/>
    <s v="N"/>
    <s v=" "/>
    <s v="EXPENSE EXPENDITURE"/>
    <s v="N"/>
    <s v="B1"/>
    <s v="CONTRACTUAL SERVICES"/>
    <s v="CONTRACT SRV"/>
    <s v="Y"/>
    <s v="KK"/>
    <s v="GENX"/>
    <x v="7"/>
    <s v="GEN EXP"/>
    <s v="Y"/>
    <n v="9"/>
    <s v="IU"/>
    <n v="4520"/>
    <s v="COSV"/>
    <s v="CONTRACTUAL SERVICES"/>
    <s v="GENX"/>
    <s v="GENERAL EXPENSE"/>
  </r>
  <r>
    <n v="2016"/>
    <s v="SB"/>
    <x v="640"/>
    <x v="605"/>
    <s v="RECYCLE"/>
    <s v="EX"/>
    <s v="NA"/>
    <s v="R&amp;M"/>
    <s v="IU"/>
    <n v="4700"/>
    <s v=" "/>
    <s v="Y"/>
    <s v="O"/>
    <s v="N"/>
    <s v=" "/>
    <s v="EXPENSE EXPENDITURE"/>
    <s v="N"/>
    <s v="B1"/>
    <s v="REPAIRS AND MAINTENANCE"/>
    <s v="REPAIR MAINT"/>
    <s v="Y"/>
    <s v="KV"/>
    <s v="GENX"/>
    <x v="7"/>
    <s v="GEN EXP"/>
    <s v="Y"/>
    <n v="9"/>
    <s v="IU"/>
    <n v="4700"/>
    <s v="R&amp;M"/>
    <s v="REPAIRS AND MAINTENANCE"/>
    <s v="GENX"/>
    <s v="GENERAL EXPENSE"/>
  </r>
  <r>
    <n v="2016"/>
    <s v="SB"/>
    <x v="641"/>
    <x v="606"/>
    <s v="ADVCIR PRM"/>
    <s v="EX"/>
    <s v="NA"/>
    <s v="ADV"/>
    <s v="IU"/>
    <n v="4802"/>
    <s v=" "/>
    <s v="Y"/>
    <s v="O"/>
    <s v="N"/>
    <s v=" "/>
    <s v="EXPENSE EXPENDITURE"/>
    <s v="N"/>
    <s v="B1"/>
    <s v="ADVERTISING AND PROMOTIONAL EXP"/>
    <s v="ADVERT PROMO"/>
    <s v="Y"/>
    <s v="LA"/>
    <s v="GENX"/>
    <x v="7"/>
    <s v="GEN EXP"/>
    <s v="Y"/>
    <n v="9"/>
    <s v="IU"/>
    <n v="4802"/>
    <s v="ADV"/>
    <s v="ADVERTISING AND PROMOTIONAL EXP"/>
    <s v="GENX"/>
    <s v="GENERAL EXPENSE"/>
  </r>
  <r>
    <n v="2016"/>
    <s v="SB"/>
    <x v="642"/>
    <x v="607"/>
    <s v="ADVR SUP EX"/>
    <s v="EX"/>
    <s v="NA"/>
    <s v="ADV"/>
    <s v="IU"/>
    <n v="4802"/>
    <s v=" "/>
    <s v="Y"/>
    <s v="O"/>
    <s v="N"/>
    <s v=" "/>
    <s v="EXPENSE EXPENDITURE"/>
    <s v="N"/>
    <s v="B1"/>
    <s v="ADVERTISING AND PROMOTIONAL EXP"/>
    <s v="ADVERT PROMO"/>
    <s v="Y"/>
    <s v="LA"/>
    <s v="GENX"/>
    <x v="7"/>
    <s v="GEN EXP"/>
    <s v="Y"/>
    <n v="9"/>
    <s v="IU"/>
    <n v="4802"/>
    <s v="ADV"/>
    <s v="ADVERTISING AND PROMOTIONAL EXP"/>
    <s v="GENX"/>
    <s v="GENERAL EXPENSE"/>
  </r>
  <r>
    <n v="2016"/>
    <s v="SB"/>
    <x v="643"/>
    <x v="608"/>
    <s v="CTLG CIR BRO"/>
    <s v="EX"/>
    <s v="NA"/>
    <s v="ADV"/>
    <s v="IU"/>
    <n v="4802"/>
    <s v=" "/>
    <s v="Y"/>
    <s v="O"/>
    <s v="N"/>
    <s v=" "/>
    <s v="EXPENSE EXPENDITURE"/>
    <s v="N"/>
    <s v="B1"/>
    <s v="ADVERTISING AND PROMOTIONAL EXP"/>
    <s v="ADVERT PROMO"/>
    <s v="Y"/>
    <s v="LA"/>
    <s v="GENX"/>
    <x v="7"/>
    <s v="GEN EXP"/>
    <s v="Y"/>
    <n v="9"/>
    <s v="IU"/>
    <n v="4802"/>
    <s v="ADV"/>
    <s v="ADVERTISING AND PROMOTIONAL EXP"/>
    <s v="GENX"/>
    <s v="GENERAL EXPENSE"/>
  </r>
  <r>
    <n v="2016"/>
    <s v="SB"/>
    <x v="644"/>
    <x v="609"/>
    <s v="PROMO RHA"/>
    <s v="EX"/>
    <s v="NA"/>
    <s v="ADV"/>
    <s v="IU"/>
    <n v="4802"/>
    <s v=" "/>
    <s v="Y"/>
    <s v="O"/>
    <s v="N"/>
    <s v=" "/>
    <s v="EXPENSE EXPENDITURE"/>
    <s v="N"/>
    <s v="B1"/>
    <s v="ADVERTISING AND PROMOTIONAL EXP"/>
    <s v="ADVERT PROMO"/>
    <s v="Y"/>
    <s v="LA"/>
    <s v="GENX"/>
    <x v="7"/>
    <s v="GEN EXP"/>
    <s v="Y"/>
    <n v="9"/>
    <s v="IU"/>
    <n v="4802"/>
    <s v="ADV"/>
    <s v="ADVERTISING AND PROMOTIONAL EXP"/>
    <s v="GENX"/>
    <s v="GENERAL EXPENSE"/>
  </r>
  <r>
    <n v="2016"/>
    <s v="SB"/>
    <x v="645"/>
    <x v="610"/>
    <s v="N-S FOR FELL"/>
    <s v="EX"/>
    <s v="NA"/>
    <s v="OEXP"/>
    <s v="IU"/>
    <n v="5150"/>
    <s v=" "/>
    <s v="Y"/>
    <s v="O"/>
    <s v="N"/>
    <s v=" "/>
    <s v="EXPENSE EXPENDITURE"/>
    <s v="N"/>
    <s v="B1"/>
    <s v="OTHER SPECIFIC OPERATING EXPENSE"/>
    <s v="OTHER EXP"/>
    <s v="Y"/>
    <s v="LP"/>
    <s v="GENX"/>
    <x v="7"/>
    <s v="GEN EXP"/>
    <s v="Y"/>
    <n v="9"/>
    <s v="IU"/>
    <n v="5150"/>
    <s v="OEXP"/>
    <s v="OTHER SPECIFIC OPERATING EXPENSE"/>
    <s v="GENX"/>
    <s v="GENERAL EXPENSE"/>
  </r>
  <r>
    <n v="2016"/>
    <s v="SB"/>
    <x v="646"/>
    <x v="611"/>
    <s v="PROM PRINT"/>
    <s v="EX"/>
    <s v="NA"/>
    <s v="PRIN"/>
    <s v="IU"/>
    <n v="4166"/>
    <s v=" "/>
    <s v="Y"/>
    <s v="O"/>
    <s v="N"/>
    <s v=" "/>
    <s v="EXPENSE EXPENDITURE"/>
    <s v="N"/>
    <s v="B1"/>
    <s v="PRINTING AND DUPLICATING"/>
    <s v="PRINT DUPL"/>
    <s v="Y"/>
    <s v="KA"/>
    <s v="GENX"/>
    <x v="7"/>
    <s v="GEN EXP"/>
    <s v="Y"/>
    <n v="9"/>
    <s v="IU"/>
    <n v="4166"/>
    <s v="PRIN"/>
    <s v="PRINTING AND DUPLICATING"/>
    <s v="GENX"/>
    <s v="GENERAL EXPENSE"/>
  </r>
  <r>
    <n v="2016"/>
    <s v="SB"/>
    <x v="647"/>
    <x v="612"/>
    <s v="PROM SUP EXP"/>
    <s v="EX"/>
    <s v="NA"/>
    <s v="ADV"/>
    <s v="IU"/>
    <n v="4802"/>
    <s v=" "/>
    <s v="Y"/>
    <s v="O"/>
    <s v="N"/>
    <s v=" "/>
    <s v="EXPENSE EXPENDITURE"/>
    <s v="N"/>
    <s v="B1"/>
    <s v="ADVERTISING AND PROMOTIONAL EXP"/>
    <s v="ADVERT PROMO"/>
    <s v="Y"/>
    <s v="LA"/>
    <s v="GENX"/>
    <x v="7"/>
    <s v="GEN EXP"/>
    <s v="Y"/>
    <n v="9"/>
    <s v="IU"/>
    <n v="4802"/>
    <s v="ADV"/>
    <s v="ADVERTISING AND PROMOTIONAL EXP"/>
    <s v="GENX"/>
    <s v="GENERAL EXPENSE"/>
  </r>
  <r>
    <n v="2016"/>
    <s v="SB"/>
    <x v="648"/>
    <x v="613"/>
    <s v="PROG SUP EXP"/>
    <s v="EX"/>
    <s v="NA"/>
    <s v="ADV"/>
    <s v="IU"/>
    <n v="4802"/>
    <s v=" "/>
    <s v="Y"/>
    <s v="O"/>
    <s v="N"/>
    <s v=" "/>
    <s v="EXPENSE EXPENDITURE"/>
    <s v="N"/>
    <s v="B1"/>
    <s v="ADVERTISING AND PROMOTIONAL EXP"/>
    <s v="ADVERT PROMO"/>
    <s v="Y"/>
    <s v="LA"/>
    <s v="GENX"/>
    <x v="7"/>
    <s v="GEN EXP"/>
    <s v="Y"/>
    <n v="9"/>
    <s v="IU"/>
    <n v="4802"/>
    <s v="ADV"/>
    <s v="ADVERTISING AND PROMOTIONAL EXP"/>
    <s v="GENX"/>
    <s v="GENERAL EXPENSE"/>
  </r>
  <r>
    <n v="2016"/>
    <s v="SB"/>
    <x v="649"/>
    <x v="614"/>
    <s v="PRIZE AWARD"/>
    <s v="EX"/>
    <s v="NA"/>
    <s v="OEXP"/>
    <s v="IU"/>
    <n v="5150"/>
    <s v=" "/>
    <s v="Y"/>
    <s v="O"/>
    <s v="N"/>
    <s v=" "/>
    <s v="EXPENSE EXPENDITURE"/>
    <s v="N"/>
    <s v="B1"/>
    <s v="OTHER SPECIFIC OPERATING EXPENSE"/>
    <s v="OTHER EXP"/>
    <s v="Y"/>
    <s v="LP"/>
    <s v="GENX"/>
    <x v="7"/>
    <s v="GEN EXP"/>
    <s v="Y"/>
    <n v="9"/>
    <s v="IU"/>
    <n v="5150"/>
    <s v="OEXP"/>
    <s v="OTHER SPECIFIC OPERATING EXPENSE"/>
    <s v="GENX"/>
    <s v="GENERAL EXPENSE"/>
  </r>
  <r>
    <n v="2016"/>
    <s v="SB"/>
    <x v="650"/>
    <x v="615"/>
    <s v="PROMO HOSPIT"/>
    <s v="EX"/>
    <s v="NA"/>
    <s v="ADV"/>
    <s v="IU"/>
    <n v="4802"/>
    <s v=" "/>
    <s v="Y"/>
    <s v="O"/>
    <s v="N"/>
    <s v=" "/>
    <s v="EXPENSE EXPENDITURE"/>
    <s v="N"/>
    <s v="B1"/>
    <s v="ADVERTISING AND PROMOTIONAL EXP"/>
    <s v="ADVERT PROMO"/>
    <s v="Y"/>
    <s v="LA"/>
    <s v="GENX"/>
    <x v="7"/>
    <s v="GEN EXP"/>
    <s v="Y"/>
    <n v="9"/>
    <s v="IU"/>
    <n v="4802"/>
    <s v="ADV"/>
    <s v="ADVERTISING AND PROMOTIONAL EXP"/>
    <s v="GENX"/>
    <s v="GENERAL EXPENSE"/>
  </r>
  <r>
    <n v="2016"/>
    <s v="SB"/>
    <x v="651"/>
    <x v="616"/>
    <s v="RECRUIT SUP"/>
    <s v="EX"/>
    <s v="NA"/>
    <s v="S&amp;E"/>
    <s v="IU"/>
    <n v="5040"/>
    <s v=" "/>
    <s v="Y"/>
    <s v="O"/>
    <s v="N"/>
    <s v=" "/>
    <s v="EXPENSE EXPENDITURE"/>
    <s v="N"/>
    <s v="B1"/>
    <s v="SUPPLIES AND GENERAL EXPENSE"/>
    <s v="S&amp;E"/>
    <s v="Y"/>
    <s v="LF"/>
    <s v="GENX"/>
    <x v="7"/>
    <s v="GEN EXP"/>
    <s v="Y"/>
    <n v="9"/>
    <s v="IU"/>
    <n v="5040"/>
    <s v="S&amp;E"/>
    <s v="SUPPLIES AND GENERAL EXPENSE"/>
    <s v="GENX"/>
    <s v="GENERAL EXPENSE"/>
  </r>
  <r>
    <n v="2016"/>
    <s v="SB"/>
    <x v="652"/>
    <x v="617"/>
    <s v="BACKGRD CK"/>
    <s v="EX"/>
    <s v="NA"/>
    <s v="S&amp;E"/>
    <s v="IU"/>
    <n v="5040"/>
    <s v=" "/>
    <s v="Y"/>
    <s v="O"/>
    <s v="N"/>
    <s v=" "/>
    <s v="EXPENSE EXPENDITURE"/>
    <s v="N"/>
    <s v="B1"/>
    <s v="SUPPLIES AND GENERAL EXPENSE"/>
    <s v="S&amp;E"/>
    <s v="Y"/>
    <s v="LF"/>
    <s v="GENX"/>
    <x v="7"/>
    <s v="GEN EXP"/>
    <s v="Y"/>
    <n v="9"/>
    <s v="IU"/>
    <n v="5040"/>
    <s v="S&amp;E"/>
    <s v="SUPPLIES AND GENERAL EXPENSE"/>
    <s v="GENX"/>
    <s v="GENERAL EXPENSE"/>
  </r>
  <r>
    <n v="2016"/>
    <s v="SB"/>
    <x v="653"/>
    <x v="618"/>
    <s v="SELL SUP EXP"/>
    <s v="EX"/>
    <s v="NA"/>
    <s v="S&amp;E"/>
    <s v="IU"/>
    <n v="5040"/>
    <s v=" "/>
    <s v="Y"/>
    <s v="O"/>
    <s v="N"/>
    <s v=" "/>
    <s v="EXPENSE EXPENDITURE"/>
    <s v="N"/>
    <s v="B1"/>
    <s v="SUPPLIES AND GENERAL EXPENSE"/>
    <s v="S&amp;E"/>
    <s v="Y"/>
    <s v="LF"/>
    <s v="GENX"/>
    <x v="7"/>
    <s v="GEN EXP"/>
    <s v="Y"/>
    <n v="9"/>
    <s v="IU"/>
    <n v="5040"/>
    <s v="S&amp;E"/>
    <s v="SUPPLIES AND GENERAL EXPENSE"/>
    <s v="GENX"/>
    <s v="GENERAL EXPENSE"/>
  </r>
  <r>
    <n v="2016"/>
    <s v="SB"/>
    <x v="654"/>
    <x v="619"/>
    <s v="SPONSORSHIPS"/>
    <s v="EX"/>
    <s v="NA"/>
    <s v="ADV"/>
    <s v="IU"/>
    <n v="4802"/>
    <s v=" "/>
    <s v="Y"/>
    <s v="O"/>
    <s v="N"/>
    <s v=" "/>
    <s v="EXPENSE EXPENDITURE"/>
    <s v="N"/>
    <s v="B1"/>
    <s v="ADVERTISING AND PROMOTIONAL EXP"/>
    <s v="ADVERT PROMO"/>
    <s v="Y"/>
    <s v="LA"/>
    <s v="GENX"/>
    <x v="7"/>
    <s v="GEN EXP"/>
    <s v="Y"/>
    <n v="9"/>
    <s v="IU"/>
    <n v="4802"/>
    <s v="ADV"/>
    <s v="ADVERTISING AND PROMOTIONAL EXP"/>
    <s v="GENX"/>
    <s v="GENERAL EXPENSE"/>
  </r>
  <r>
    <n v="2016"/>
    <s v="SB"/>
    <x v="655"/>
    <x v="620"/>
    <s v="GEN OPR SUP"/>
    <s v="EX"/>
    <s v="NA"/>
    <s v="S&amp;E"/>
    <s v="IU"/>
    <n v="5040"/>
    <s v=" "/>
    <s v="Y"/>
    <s v="O"/>
    <s v="N"/>
    <s v=" "/>
    <s v="EXPENSE EXPENDITURE"/>
    <s v="N"/>
    <s v="B1"/>
    <s v="SUPPLIES AND GENERAL EXPENSE"/>
    <s v="S&amp;E"/>
    <s v="Y"/>
    <s v="LF"/>
    <s v="GENX"/>
    <x v="7"/>
    <s v="GEN EXP"/>
    <s v="Y"/>
    <n v="9"/>
    <s v="IU"/>
    <n v="5040"/>
    <s v="S&amp;E"/>
    <s v="SUPPLIES AND GENERAL EXPENSE"/>
    <s v="GENX"/>
    <s v="GENERAL EXPENSE"/>
  </r>
  <r>
    <n v="2016"/>
    <s v="SB"/>
    <x v="656"/>
    <x v="621"/>
    <s v="OUTSIDE FOOD"/>
    <s v="EX"/>
    <s v="NA"/>
    <s v="S&amp;E"/>
    <s v="IU"/>
    <n v="5040"/>
    <s v=" "/>
    <s v="Y"/>
    <s v="O"/>
    <s v="N"/>
    <s v=" "/>
    <s v="EXPENSE EXPENDITURE"/>
    <s v="N"/>
    <s v="B1"/>
    <s v="SUPPLIES AND GENERAL EXPENSE"/>
    <s v="S&amp;E"/>
    <s v="Y"/>
    <s v="LF"/>
    <s v="GENX"/>
    <x v="7"/>
    <s v="GEN EXP"/>
    <s v="Y"/>
    <n v="9"/>
    <s v="IU"/>
    <n v="5040"/>
    <s v="S&amp;E"/>
    <s v="SUPPLIES AND GENERAL EXPENSE"/>
    <s v="GENX"/>
    <s v="GENERAL EXPENSE"/>
  </r>
  <r>
    <n v="2016"/>
    <s v="SB"/>
    <x v="657"/>
    <x v="622"/>
    <s v="DURABL SFTWR"/>
    <s v="EX"/>
    <s v="NA"/>
    <s v="S&amp;E"/>
    <s v="IU"/>
    <n v="5030"/>
    <s v=" "/>
    <s v="Y"/>
    <s v="O"/>
    <s v="N"/>
    <s v=" "/>
    <s v="EXPENSE EXPENDITURE"/>
    <s v="N"/>
    <s v="B1"/>
    <s v="SUPPLIES AND GENERAL EXPENSE"/>
    <s v="S&amp;E"/>
    <s v="Y"/>
    <s v="LF"/>
    <s v="GENX"/>
    <x v="7"/>
    <s v="GEN EXP"/>
    <s v="Y"/>
    <n v="9"/>
    <s v="IU"/>
    <n v="5030"/>
    <s v="S&amp;E"/>
    <s v="SUPPLIES AND GENERAL EXPENSE"/>
    <s v="GENX"/>
    <s v="GENERAL EXPENSE"/>
  </r>
  <r>
    <n v="2016"/>
    <s v="SB"/>
    <x v="658"/>
    <x v="623"/>
    <s v="CHEMICALS"/>
    <s v="EX"/>
    <s v="NA"/>
    <s v="S&amp;E"/>
    <s v="IU"/>
    <n v="5040"/>
    <s v=" "/>
    <s v="Y"/>
    <s v="O"/>
    <s v="N"/>
    <s v=" "/>
    <s v="EXPENSE EXPENDITURE"/>
    <s v="N"/>
    <s v="B1"/>
    <s v="SUPPLIES AND GENERAL EXPENSE"/>
    <s v="S&amp;E"/>
    <s v="Y"/>
    <s v="LF"/>
    <s v="GENX"/>
    <x v="7"/>
    <s v="GEN EXP"/>
    <s v="Y"/>
    <n v="9"/>
    <s v="IU"/>
    <n v="5040"/>
    <s v="S&amp;E"/>
    <s v="SUPPLIES AND GENERAL EXPENSE"/>
    <s v="GENX"/>
    <s v="GENERAL EXPENSE"/>
  </r>
  <r>
    <n v="2016"/>
    <s v="SB"/>
    <x v="659"/>
    <x v="624"/>
    <s v="CLEAN SUPPLY"/>
    <s v="EX"/>
    <s v="NA"/>
    <s v="S&amp;E"/>
    <s v="IU"/>
    <n v="5040"/>
    <s v=" "/>
    <s v="Y"/>
    <s v="O"/>
    <s v="N"/>
    <s v=" "/>
    <s v="EXPENSE EXPENDITURE"/>
    <s v="N"/>
    <s v="B1"/>
    <s v="SUPPLIES AND GENERAL EXPENSE"/>
    <s v="S&amp;E"/>
    <s v="Y"/>
    <s v="LF"/>
    <s v="GENX"/>
    <x v="7"/>
    <s v="GEN EXP"/>
    <s v="Y"/>
    <n v="9"/>
    <s v="IU"/>
    <n v="5040"/>
    <s v="S&amp;E"/>
    <s v="SUPPLIES AND GENERAL EXPENSE"/>
    <s v="GENX"/>
    <s v="GENERAL EXPENSE"/>
  </r>
  <r>
    <n v="2016"/>
    <s v="SB"/>
    <x v="660"/>
    <x v="625"/>
    <s v="APPRL COSTUM"/>
    <s v="EX"/>
    <s v="NA"/>
    <s v="S&amp;E"/>
    <s v="IU"/>
    <n v="5030"/>
    <s v=" "/>
    <s v="Y"/>
    <s v="O"/>
    <s v="N"/>
    <s v=" "/>
    <s v="EXPENSE EXPENDITURE"/>
    <s v="N"/>
    <s v="B1"/>
    <s v="SUPPLIES AND GENERAL EXPENSE"/>
    <s v="S&amp;E"/>
    <s v="Y"/>
    <s v="LF"/>
    <s v="GENX"/>
    <x v="7"/>
    <s v="GEN EXP"/>
    <s v="Y"/>
    <n v="9"/>
    <s v="IU"/>
    <n v="5030"/>
    <s v="S&amp;E"/>
    <s v="SUPPLIES AND GENERAL EXPENSE"/>
    <s v="GENX"/>
    <s v="GENERAL EXPENSE"/>
  </r>
  <r>
    <n v="2016"/>
    <s v="SB"/>
    <x v="661"/>
    <x v="626"/>
    <s v="DUR UNIFORMS"/>
    <s v="EX"/>
    <s v="NA"/>
    <s v="S&amp;E"/>
    <s v="IU"/>
    <n v="5030"/>
    <s v=" "/>
    <s v="Y"/>
    <s v="O"/>
    <s v="N"/>
    <s v=" "/>
    <s v="EXPENSE EXPENDITURE"/>
    <s v="N"/>
    <s v="B1"/>
    <s v="SUPPLIES AND GENERAL EXPENSE"/>
    <s v="S&amp;E"/>
    <s v="Y"/>
    <s v="LF"/>
    <s v="GENX"/>
    <x v="7"/>
    <s v="GEN EXP"/>
    <s v="Y"/>
    <n v="9"/>
    <s v="IU"/>
    <n v="5030"/>
    <s v="S&amp;E"/>
    <s v="SUPPLIES AND GENERAL EXPENSE"/>
    <s v="GENX"/>
    <s v="GENERAL EXPENSE"/>
  </r>
  <r>
    <n v="2016"/>
    <s v="SB"/>
    <x v="662"/>
    <x v="627"/>
    <s v="SALT"/>
    <s v="EX"/>
    <s v="NA"/>
    <s v="S&amp;E"/>
    <s v="IU"/>
    <n v="5040"/>
    <s v=" "/>
    <s v="Y"/>
    <s v="O"/>
    <s v="N"/>
    <s v=" "/>
    <s v="EXPENSE EXPENDITURE"/>
    <s v="N"/>
    <s v="B1"/>
    <s v="SUPPLIES AND GENERAL EXPENSE"/>
    <s v="S&amp;E"/>
    <s v="Y"/>
    <s v="LF"/>
    <s v="GENX"/>
    <x v="7"/>
    <s v="GEN EXP"/>
    <s v="Y"/>
    <n v="9"/>
    <s v="IU"/>
    <n v="5040"/>
    <s v="S&amp;E"/>
    <s v="SUPPLIES AND GENERAL EXPENSE"/>
    <s v="GENX"/>
    <s v="GENERAL EXPENSE"/>
  </r>
  <r>
    <n v="2016"/>
    <s v="SB"/>
    <x v="663"/>
    <x v="628"/>
    <s v="DURABL GEN"/>
    <s v="EX"/>
    <s v="NA"/>
    <s v="S&amp;E"/>
    <s v="IU"/>
    <n v="5030"/>
    <s v=" "/>
    <s v="Y"/>
    <s v="O"/>
    <s v="N"/>
    <s v=" "/>
    <s v="EXPENSE EXPENDITURE"/>
    <s v="N"/>
    <s v="B1"/>
    <s v="SUPPLIES AND GENERAL EXPENSE"/>
    <s v="S&amp;E"/>
    <s v="Y"/>
    <s v="LF"/>
    <s v="GENX"/>
    <x v="7"/>
    <s v="GEN EXP"/>
    <s v="Y"/>
    <n v="9"/>
    <s v="IU"/>
    <n v="5030"/>
    <s v="S&amp;E"/>
    <s v="SUPPLIES AND GENERAL EXPENSE"/>
    <s v="GENX"/>
    <s v="GENERAL EXPENSE"/>
  </r>
  <r>
    <n v="2016"/>
    <s v="SB"/>
    <x v="664"/>
    <x v="629"/>
    <s v="PARK SIGNS"/>
    <s v="EX"/>
    <s v="NA"/>
    <s v="S&amp;E"/>
    <s v="IU"/>
    <n v="5040"/>
    <s v=" "/>
    <s v="Y"/>
    <s v="O"/>
    <s v="N"/>
    <s v=" "/>
    <s v="EXPENSE EXPENDITURE"/>
    <s v="N"/>
    <s v="B1"/>
    <s v="SUPPLIES AND GENERAL EXPENSE"/>
    <s v="S&amp;E"/>
    <s v="Y"/>
    <s v="LF"/>
    <s v="GENX"/>
    <x v="7"/>
    <s v="GEN EXP"/>
    <s v="Y"/>
    <n v="9"/>
    <s v="IU"/>
    <n v="5040"/>
    <s v="S&amp;E"/>
    <s v="SUPPLIES AND GENERAL EXPENSE"/>
    <s v="GENX"/>
    <s v="GENERAL EXPENSE"/>
  </r>
  <r>
    <n v="2016"/>
    <s v="SB"/>
    <x v="665"/>
    <x v="630"/>
    <s v="DURABL TOOLS"/>
    <s v="EX"/>
    <s v="NA"/>
    <s v="S&amp;E"/>
    <s v="IU"/>
    <n v="5030"/>
    <s v=" "/>
    <s v="Y"/>
    <s v="O"/>
    <s v="N"/>
    <s v=" "/>
    <s v="EXPENSE EXPENDITURE"/>
    <s v="N"/>
    <s v="B1"/>
    <s v="SUPPLIES AND GENERAL EXPENSE"/>
    <s v="S&amp;E"/>
    <s v="Y"/>
    <s v="LF"/>
    <s v="GENX"/>
    <x v="7"/>
    <s v="GEN EXP"/>
    <s v="Y"/>
    <n v="9"/>
    <s v="IU"/>
    <n v="5030"/>
    <s v="S&amp;E"/>
    <s v="SUPPLIES AND GENERAL EXPENSE"/>
    <s v="GENX"/>
    <s v="GENERAL EXPENSE"/>
  </r>
  <r>
    <n v="2016"/>
    <s v="SB"/>
    <x v="666"/>
    <x v="631"/>
    <s v="IRRIGATION"/>
    <s v="EX"/>
    <s v="NA"/>
    <s v="S&amp;E"/>
    <s v="IU"/>
    <n v="5040"/>
    <s v=" "/>
    <s v="Y"/>
    <s v="O"/>
    <s v="N"/>
    <s v=" "/>
    <s v="EXPENSE EXPENDITURE"/>
    <s v="N"/>
    <s v="B1"/>
    <s v="SUPPLIES AND GENERAL EXPENSE"/>
    <s v="S&amp;E"/>
    <s v="Y"/>
    <s v="LF"/>
    <s v="GENX"/>
    <x v="7"/>
    <s v="GEN EXP"/>
    <s v="Y"/>
    <n v="9"/>
    <s v="IU"/>
    <n v="5040"/>
    <s v="S&amp;E"/>
    <s v="SUPPLIES AND GENERAL EXPENSE"/>
    <s v="GENX"/>
    <s v="GENERAL EXPENSE"/>
  </r>
  <r>
    <n v="2016"/>
    <s v="SB"/>
    <x v="667"/>
    <x v="632"/>
    <s v="DURABL COMPT"/>
    <s v="EX"/>
    <s v="NA"/>
    <s v="S&amp;E"/>
    <s v="IU"/>
    <n v="5030"/>
    <s v=" "/>
    <s v="Y"/>
    <s v="O"/>
    <s v="N"/>
    <s v=" "/>
    <s v="EXPENSE EXPENDITURE"/>
    <s v="N"/>
    <s v="B1"/>
    <s v="SUPPLIES AND GENERAL EXPENSE"/>
    <s v="S&amp;E"/>
    <s v="Y"/>
    <s v="LF"/>
    <s v="GENX"/>
    <x v="7"/>
    <s v="GEN EXP"/>
    <s v="Y"/>
    <n v="9"/>
    <s v="IU"/>
    <n v="5030"/>
    <s v="S&amp;E"/>
    <s v="SUPPLIES AND GENERAL EXPENSE"/>
    <s v="GENX"/>
    <s v="GENERAL EXPENSE"/>
  </r>
  <r>
    <n v="2016"/>
    <s v="SB"/>
    <x v="668"/>
    <x v="633"/>
    <s v="FILM"/>
    <s v="EX"/>
    <s v="NA"/>
    <s v="S&amp;E"/>
    <s v="IU"/>
    <n v="5040"/>
    <s v=" "/>
    <s v="Y"/>
    <s v="O"/>
    <s v="N"/>
    <s v=" "/>
    <s v="EXPENSE EXPENDITURE"/>
    <s v="N"/>
    <s v="B1"/>
    <s v="SUPPLIES AND GENERAL EXPENSE"/>
    <s v="S&amp;E"/>
    <s v="Y"/>
    <s v="LF"/>
    <s v="GENX"/>
    <x v="7"/>
    <s v="GEN EXP"/>
    <s v="Y"/>
    <n v="9"/>
    <s v="IU"/>
    <n v="5040"/>
    <s v="S&amp;E"/>
    <s v="SUPPLIES AND GENERAL EXPENSE"/>
    <s v="GENX"/>
    <s v="GENERAL EXPENSE"/>
  </r>
  <r>
    <n v="2016"/>
    <s v="SB"/>
    <x v="669"/>
    <x v="634"/>
    <s v="FLWRS DECO"/>
    <s v="EX"/>
    <s v="NA"/>
    <s v="S&amp;E"/>
    <s v="IU"/>
    <n v="5040"/>
    <s v=" "/>
    <s v="Y"/>
    <s v="O"/>
    <s v="N"/>
    <s v=" "/>
    <s v="EXPENSE EXPENDITURE"/>
    <s v="N"/>
    <s v="B1"/>
    <s v="SUPPLIES AND GENERAL EXPENSE"/>
    <s v="S&amp;E"/>
    <s v="Y"/>
    <s v="LF"/>
    <s v="GENX"/>
    <x v="7"/>
    <s v="GEN EXP"/>
    <s v="Y"/>
    <n v="9"/>
    <s v="IU"/>
    <n v="5040"/>
    <s v="S&amp;E"/>
    <s v="SUPPLIES AND GENERAL EXPENSE"/>
    <s v="GENX"/>
    <s v="GENERAL EXPENSE"/>
  </r>
  <r>
    <n v="2016"/>
    <s v="SB"/>
    <x v="670"/>
    <x v="635"/>
    <s v="FUEL"/>
    <s v="EX"/>
    <s v="NA"/>
    <s v="UTIL"/>
    <s v="IU"/>
    <n v="3225"/>
    <s v=" "/>
    <s v="Y"/>
    <s v="O"/>
    <s v="N"/>
    <s v=" "/>
    <s v="EXPENSE EXPENDITURE"/>
    <s v="N"/>
    <s v="B1"/>
    <s v="ENERGY AND UTILITIES"/>
    <s v="UTILITIES"/>
    <s v="Y"/>
    <s v="HK"/>
    <s v="GENX"/>
    <x v="7"/>
    <s v="GEN EXP"/>
    <s v="Y"/>
    <n v="9"/>
    <s v="IU"/>
    <n v="3225"/>
    <s v="UTIL"/>
    <s v="ENERGY AND UTILITIES"/>
    <s v="GENX"/>
    <s v="GENERAL EXPENSE"/>
  </r>
  <r>
    <n v="2016"/>
    <s v="SB"/>
    <x v="671"/>
    <x v="636"/>
    <s v="GAS OIL VEH"/>
    <s v="EX"/>
    <s v="NA"/>
    <s v="S&amp;E"/>
    <s v="IU"/>
    <n v="3225"/>
    <s v=" "/>
    <s v="Y"/>
    <s v="O"/>
    <s v="N"/>
    <s v=" "/>
    <s v="EXPENSE EXPENDITURE"/>
    <s v="N"/>
    <s v="B1"/>
    <s v="SUPPLIES AND GENERAL EXPENSE"/>
    <s v="S&amp;E"/>
    <s v="Y"/>
    <s v="LF"/>
    <s v="GENX"/>
    <x v="7"/>
    <s v="GEN EXP"/>
    <s v="Y"/>
    <n v="9"/>
    <s v="IU"/>
    <n v="3225"/>
    <s v="UTIL"/>
    <s v="ENERGY AND UTILITIES"/>
    <s v="GENX"/>
    <s v="GENERAL EXPENSE"/>
  </r>
  <r>
    <n v="2016"/>
    <s v="SB"/>
    <x v="672"/>
    <x v="637"/>
    <s v="FILM PROCESS"/>
    <s v="EX"/>
    <s v="NA"/>
    <s v="S&amp;E"/>
    <s v="IU"/>
    <n v="5040"/>
    <s v=" "/>
    <s v="Y"/>
    <s v="O"/>
    <s v="N"/>
    <s v=" "/>
    <s v="EXPENSE EXPENDITURE"/>
    <s v="N"/>
    <s v="B1"/>
    <s v="SUPPLIES AND GENERAL EXPENSE"/>
    <s v="S&amp;E"/>
    <s v="Y"/>
    <s v="LF"/>
    <s v="GENX"/>
    <x v="7"/>
    <s v="GEN EXP"/>
    <s v="Y"/>
    <n v="9"/>
    <s v="IU"/>
    <n v="5040"/>
    <s v="S&amp;E"/>
    <s v="SUPPLIES AND GENERAL EXPENSE"/>
    <s v="GENX"/>
    <s v="GENERAL EXPENSE"/>
  </r>
  <r>
    <n v="2016"/>
    <s v="SB"/>
    <x v="673"/>
    <x v="638"/>
    <s v="GEN SUPPLIES"/>
    <s v="EX"/>
    <s v="NA"/>
    <s v="S&amp;E"/>
    <s v="IU"/>
    <n v="5040"/>
    <s v=" "/>
    <s v="Y"/>
    <s v="O"/>
    <s v="N"/>
    <s v=" "/>
    <s v="EXPENSE EXPENDITURE"/>
    <s v="N"/>
    <s v="B1"/>
    <s v="SUPPLIES AND GENERAL EXPENSE"/>
    <s v="S&amp;E"/>
    <s v="Y"/>
    <s v="LF"/>
    <s v="GENX"/>
    <x v="7"/>
    <s v="GEN EXP"/>
    <s v="Y"/>
    <n v="9"/>
    <s v="IU"/>
    <n v="5040"/>
    <s v="S&amp;E"/>
    <s v="SUPPLIES AND GENERAL EXPENSE"/>
    <s v="GENX"/>
    <s v="GENERAL EXPENSE"/>
  </r>
  <r>
    <n v="2016"/>
    <s v="SB"/>
    <x v="674"/>
    <x v="639"/>
    <s v="TREE TRIM"/>
    <s v="EX"/>
    <s v="NA"/>
    <s v="S&amp;E"/>
    <s v="IU"/>
    <n v="5040"/>
    <s v=" "/>
    <s v="Y"/>
    <s v="O"/>
    <s v="N"/>
    <s v=" "/>
    <s v="EXPENSE EXPENDITURE"/>
    <s v="N"/>
    <s v="B1"/>
    <s v="SUPPLIES AND GENERAL EXPENSE"/>
    <s v="S&amp;E"/>
    <s v="Y"/>
    <s v="LF"/>
    <s v="GENX"/>
    <x v="7"/>
    <s v="GEN EXP"/>
    <s v="Y"/>
    <n v="9"/>
    <s v="IU"/>
    <n v="5040"/>
    <s v="S&amp;E"/>
    <s v="SUPPLIES AND GENERAL EXPENSE"/>
    <s v="GENX"/>
    <s v="GENERAL EXPENSE"/>
  </r>
  <r>
    <n v="2016"/>
    <s v="SB"/>
    <x v="675"/>
    <x v="640"/>
    <s v="LANDSCAPING"/>
    <s v="EX"/>
    <s v="NA"/>
    <s v="S&amp;E"/>
    <s v="IU"/>
    <n v="5040"/>
    <s v=" "/>
    <s v="Y"/>
    <s v="O"/>
    <s v="N"/>
    <s v=" "/>
    <s v="EXPENSE EXPENDITURE"/>
    <s v="N"/>
    <s v="B1"/>
    <s v="SUPPLIES AND GENERAL EXPENSE"/>
    <s v="S&amp;E"/>
    <s v="Y"/>
    <s v="LF"/>
    <s v="GENX"/>
    <x v="7"/>
    <s v="GEN EXP"/>
    <s v="Y"/>
    <n v="9"/>
    <s v="IU"/>
    <n v="5040"/>
    <s v="S&amp;E"/>
    <s v="SUPPLIES AND GENERAL EXPENSE"/>
    <s v="GENX"/>
    <s v="GENERAL EXPENSE"/>
  </r>
  <r>
    <n v="2016"/>
    <s v="SB"/>
    <x v="676"/>
    <x v="641"/>
    <s v="LB SUP CHEM"/>
    <s v="EX"/>
    <s v="NA"/>
    <s v="S&amp;E"/>
    <s v="IU"/>
    <n v="5035"/>
    <s v=" "/>
    <s v="Y"/>
    <s v="O"/>
    <s v="N"/>
    <s v=" "/>
    <s v="EXPENSE EXPENDITURE"/>
    <s v="N"/>
    <s v="B1"/>
    <s v="SUPPLIES AND GENERAL EXPENSE"/>
    <s v="S&amp;E"/>
    <s v="Y"/>
    <s v="LF"/>
    <s v="GENX"/>
    <x v="7"/>
    <s v="GEN EXP"/>
    <s v="Y"/>
    <n v="9"/>
    <s v="IU"/>
    <n v="5035"/>
    <s v="S&amp;E"/>
    <s v="SUPPLIES AND GENERAL EXPENSE"/>
    <s v="GENX"/>
    <s v="GENERAL EXPENSE"/>
  </r>
  <r>
    <n v="2016"/>
    <s v="SB"/>
    <x v="677"/>
    <x v="642"/>
    <s v="LB SUP GEN"/>
    <s v="EX"/>
    <s v="NA"/>
    <s v="S&amp;E"/>
    <s v="IU"/>
    <n v="5035"/>
    <s v=" "/>
    <s v="Y"/>
    <s v="O"/>
    <s v="N"/>
    <s v=" "/>
    <s v="EXPENSE EXPENDITURE"/>
    <s v="N"/>
    <s v="B1"/>
    <s v="SUPPLIES AND GENERAL EXPENSE"/>
    <s v="S&amp;E"/>
    <s v="Y"/>
    <s v="LF"/>
    <s v="GENX"/>
    <x v="7"/>
    <s v="GEN EXP"/>
    <s v="Y"/>
    <n v="9"/>
    <s v="IU"/>
    <n v="5035"/>
    <s v="S&amp;E"/>
    <s v="SUPPLIES AND GENERAL EXPENSE"/>
    <s v="GENX"/>
    <s v="GENERAL EXPENSE"/>
  </r>
  <r>
    <n v="2016"/>
    <s v="SB"/>
    <x v="678"/>
    <x v="643"/>
    <s v="RES SUPPLIES"/>
    <s v="EX"/>
    <s v="NA"/>
    <s v="S&amp;E"/>
    <s v="IU"/>
    <n v="5035"/>
    <s v=" "/>
    <s v="Y"/>
    <s v="O"/>
    <s v="N"/>
    <s v=" "/>
    <s v="EXPENSE EXPENDITURE"/>
    <s v="N"/>
    <s v="B1"/>
    <s v="SUPPLIES AND GENERAL EXPENSE"/>
    <s v="S&amp;E"/>
    <s v="Y"/>
    <s v="LF"/>
    <s v="GENX"/>
    <x v="7"/>
    <s v="GEN EXP"/>
    <s v="Y"/>
    <n v="9"/>
    <s v="IU"/>
    <n v="5035"/>
    <s v="S&amp;E"/>
    <s v="SUPPLIES AND GENERAL EXPENSE"/>
    <s v="GENX"/>
    <s v="GENERAL EXPENSE"/>
  </r>
  <r>
    <n v="2016"/>
    <s v="SB"/>
    <x v="679"/>
    <x v="644"/>
    <s v="ELEC SUP"/>
    <s v="EX"/>
    <s v="NA"/>
    <s v="S&amp;E"/>
    <s v="IU"/>
    <n v="5035"/>
    <s v=" "/>
    <s v="Y"/>
    <s v="O"/>
    <s v="N"/>
    <s v=" "/>
    <s v="EXPENSE EXPENDITURE"/>
    <s v="N"/>
    <s v="B1"/>
    <s v="SUPPLIES AND GENERAL EXPENSE"/>
    <s v="S&amp;E"/>
    <s v="Y"/>
    <s v="LF"/>
    <s v="GENX"/>
    <x v="7"/>
    <s v="GEN EXP"/>
    <s v="Y"/>
    <n v="9"/>
    <s v="IU"/>
    <n v="5035"/>
    <s v="S&amp;E"/>
    <s v="SUPPLIES AND GENERAL EXPENSE"/>
    <s v="GENX"/>
    <s v="GENERAL EXPENSE"/>
  </r>
  <r>
    <n v="2016"/>
    <s v="SB"/>
    <x v="680"/>
    <x v="645"/>
    <s v="PAINT SUP"/>
    <s v="EX"/>
    <s v="NA"/>
    <s v="S&amp;E"/>
    <s v="IU"/>
    <n v="5035"/>
    <s v=" "/>
    <s v="Y"/>
    <s v="O"/>
    <s v="N"/>
    <s v=" "/>
    <s v="EXPENSE EXPENDITURE"/>
    <s v="N"/>
    <s v="B1"/>
    <s v="SUPPLIES AND GENERAL EXPENSE"/>
    <s v="S&amp;E"/>
    <s v="Y"/>
    <s v="LF"/>
    <s v="GENX"/>
    <x v="7"/>
    <s v="GEN EXP"/>
    <s v="Y"/>
    <n v="9"/>
    <s v="IU"/>
    <n v="5035"/>
    <s v="S&amp;E"/>
    <s v="SUPPLIES AND GENERAL EXPENSE"/>
    <s v="GENX"/>
    <s v="GENERAL EXPENSE"/>
  </r>
  <r>
    <n v="2016"/>
    <s v="SB"/>
    <x v="681"/>
    <x v="646"/>
    <s v="CEILING"/>
    <s v="EX"/>
    <s v="NA"/>
    <s v="S&amp;E"/>
    <s v="IU"/>
    <n v="5035"/>
    <s v=" "/>
    <s v="Y"/>
    <s v="O"/>
    <s v="N"/>
    <s v=" "/>
    <s v="EXPENSE EXPENDITURE"/>
    <s v="N"/>
    <s v="B1"/>
    <s v="SUPPLIES AND GENERAL EXPENSE"/>
    <s v="S&amp;E"/>
    <s v="Y"/>
    <s v="LF"/>
    <s v="GENX"/>
    <x v="7"/>
    <s v="GEN EXP"/>
    <s v="Y"/>
    <n v="9"/>
    <s v="IU"/>
    <n v="5035"/>
    <s v="S&amp;E"/>
    <s v="SUPPLIES AND GENERAL EXPENSE"/>
    <s v="GENX"/>
    <s v="GENERAL EXPENSE"/>
  </r>
  <r>
    <n v="2016"/>
    <s v="SB"/>
    <x v="682"/>
    <x v="647"/>
    <s v="FLOORING"/>
    <s v="EX"/>
    <s v="NA"/>
    <s v="S&amp;E"/>
    <s v="IU"/>
    <n v="5035"/>
    <s v=" "/>
    <s v="Y"/>
    <s v="O"/>
    <s v="N"/>
    <s v=" "/>
    <s v="EXPENSE EXPENDITURE"/>
    <s v="N"/>
    <s v="B1"/>
    <s v="SUPPLIES AND GENERAL EXPENSE"/>
    <s v="S&amp;E"/>
    <s v="Y"/>
    <s v="LF"/>
    <s v="GENX"/>
    <x v="7"/>
    <s v="GEN EXP"/>
    <s v="Y"/>
    <n v="9"/>
    <s v="IU"/>
    <n v="5035"/>
    <s v="S&amp;E"/>
    <s v="SUPPLIES AND GENERAL EXPENSE"/>
    <s v="GENX"/>
    <s v="GENERAL EXPENSE"/>
  </r>
  <r>
    <n v="2016"/>
    <s v="SB"/>
    <x v="683"/>
    <x v="648"/>
    <s v="PLUMBING"/>
    <s v="EX"/>
    <s v="NA"/>
    <s v="S&amp;E"/>
    <s v="IU"/>
    <n v="5035"/>
    <s v=" "/>
    <s v="Y"/>
    <s v="O"/>
    <s v="N"/>
    <s v=" "/>
    <s v="EXPENSE EXPENDITURE"/>
    <s v="N"/>
    <s v="B1"/>
    <s v="SUPPLIES AND GENERAL EXPENSE"/>
    <s v="S&amp;E"/>
    <s v="Y"/>
    <s v="LF"/>
    <s v="GENX"/>
    <x v="7"/>
    <s v="GEN EXP"/>
    <s v="Y"/>
    <n v="9"/>
    <s v="IU"/>
    <n v="5035"/>
    <s v="S&amp;E"/>
    <s v="SUPPLIES AND GENERAL EXPENSE"/>
    <s v="GENX"/>
    <s v="GENERAL EXPENSE"/>
  </r>
  <r>
    <n v="2016"/>
    <s v="SB"/>
    <x v="684"/>
    <x v="649"/>
    <s v="ROOFING"/>
    <s v="EX"/>
    <s v="NA"/>
    <s v="S&amp;E"/>
    <s v="IU"/>
    <n v="5035"/>
    <s v=" "/>
    <s v="Y"/>
    <s v="O"/>
    <s v="N"/>
    <s v=" "/>
    <s v="EXPENSE EXPENDITURE"/>
    <s v="N"/>
    <s v="B1"/>
    <s v="SUPPLIES AND GENERAL EXPENSE"/>
    <s v="S&amp;E"/>
    <s v="Y"/>
    <s v="LF"/>
    <s v="GENX"/>
    <x v="7"/>
    <s v="GEN EXP"/>
    <s v="Y"/>
    <n v="9"/>
    <s v="IU"/>
    <n v="5035"/>
    <s v="S&amp;E"/>
    <s v="SUPPLIES AND GENERAL EXPENSE"/>
    <s v="GENX"/>
    <s v="GENERAL EXPENSE"/>
  </r>
  <r>
    <n v="2016"/>
    <s v="SB"/>
    <x v="685"/>
    <x v="650"/>
    <s v="LUMBER"/>
    <s v="EX"/>
    <s v="NA"/>
    <s v="S&amp;E"/>
    <s v="IU"/>
    <n v="5035"/>
    <s v=" "/>
    <s v="Y"/>
    <s v="O"/>
    <s v="N"/>
    <s v=" "/>
    <s v="EXPENSE EXPENDITURE"/>
    <s v="N"/>
    <s v="B1"/>
    <s v="SUPPLIES AND GENERAL EXPENSE"/>
    <s v="S&amp;E"/>
    <s v="Y"/>
    <s v="LF"/>
    <s v="GENX"/>
    <x v="7"/>
    <s v="GEN EXP"/>
    <s v="Y"/>
    <n v="9"/>
    <s v="IU"/>
    <n v="5035"/>
    <s v="S&amp;E"/>
    <s v="SUPPLIES AND GENERAL EXPENSE"/>
    <s v="GENX"/>
    <s v="GENERAL EXPENSE"/>
  </r>
  <r>
    <n v="2016"/>
    <s v="SB"/>
    <x v="686"/>
    <x v="651"/>
    <s v="STEEL"/>
    <s v="EX"/>
    <s v="NA"/>
    <s v="S&amp;E"/>
    <s v="IU"/>
    <n v="5035"/>
    <s v=" "/>
    <s v="Y"/>
    <s v="O"/>
    <s v="N"/>
    <s v=" "/>
    <s v="EXPENSE EXPENDITURE"/>
    <s v="N"/>
    <s v="B1"/>
    <s v="SUPPLIES AND GENERAL EXPENSE"/>
    <s v="S&amp;E"/>
    <s v="Y"/>
    <s v="LF"/>
    <s v="GENX"/>
    <x v="7"/>
    <s v="GEN EXP"/>
    <s v="Y"/>
    <n v="9"/>
    <s v="IU"/>
    <n v="5035"/>
    <s v="S&amp;E"/>
    <s v="SUPPLIES AND GENERAL EXPENSE"/>
    <s v="GENX"/>
    <s v="GENERAL EXPENSE"/>
  </r>
  <r>
    <n v="2016"/>
    <s v="SB"/>
    <x v="687"/>
    <x v="652"/>
    <s v="LAMP BULBS"/>
    <s v="EX"/>
    <s v="NA"/>
    <s v="S&amp;E"/>
    <s v="IU"/>
    <n v="5040"/>
    <s v=" "/>
    <s v="Y"/>
    <s v="O"/>
    <s v="N"/>
    <s v=" "/>
    <s v="EXPENSE EXPENDITURE"/>
    <s v="N"/>
    <s v="B1"/>
    <s v="SUPPLIES AND GENERAL EXPENSE"/>
    <s v="S&amp;E"/>
    <s v="Y"/>
    <s v="LF"/>
    <s v="GENX"/>
    <x v="7"/>
    <s v="GEN EXP"/>
    <s v="Y"/>
    <n v="9"/>
    <s v="IU"/>
    <n v="5040"/>
    <s v="S&amp;E"/>
    <s v="SUPPLIES AND GENERAL EXPENSE"/>
    <s v="GENX"/>
    <s v="GENERAL EXPENSE"/>
  </r>
  <r>
    <n v="2016"/>
    <s v="SB"/>
    <x v="688"/>
    <x v="653"/>
    <s v="LIBRET SCRPT"/>
    <s v="EX"/>
    <s v="NA"/>
    <s v="S&amp;E"/>
    <s v="IU"/>
    <n v="5040"/>
    <s v=" "/>
    <s v="Y"/>
    <s v="O"/>
    <s v="N"/>
    <s v=" "/>
    <s v="EXPENSE EXPENDITURE"/>
    <s v="N"/>
    <s v="B1"/>
    <s v="SUPPLIES AND GENERAL EXPENSE"/>
    <s v="S&amp;E"/>
    <s v="Y"/>
    <s v="LF"/>
    <s v="GENX"/>
    <x v="7"/>
    <s v="GEN EXP"/>
    <s v="Y"/>
    <n v="9"/>
    <s v="IU"/>
    <n v="5040"/>
    <s v="S&amp;E"/>
    <s v="SUPPLIES AND GENERAL EXPENSE"/>
    <s v="GENX"/>
    <s v="GENERAL EXPENSE"/>
  </r>
  <r>
    <n v="2016"/>
    <s v="SB"/>
    <x v="689"/>
    <x v="654"/>
    <s v="FILTERS"/>
    <s v="EX"/>
    <s v="NA"/>
    <s v="S&amp;E"/>
    <s v="IU"/>
    <n v="5035"/>
    <s v=" "/>
    <s v="Y"/>
    <s v="O"/>
    <s v="N"/>
    <s v=" "/>
    <s v="EXPENSE EXPENDITURE"/>
    <s v="N"/>
    <s v="B1"/>
    <s v="SUPPLIES AND GENERAL EXPENSE"/>
    <s v="S&amp;E"/>
    <s v="Y"/>
    <s v="LF"/>
    <s v="GENX"/>
    <x v="7"/>
    <s v="GEN EXP"/>
    <s v="Y"/>
    <n v="9"/>
    <s v="IU"/>
    <n v="5035"/>
    <s v="S&amp;E"/>
    <s v="SUPPLIES AND GENERAL EXPENSE"/>
    <s v="GENX"/>
    <s v="GENERAL EXPENSE"/>
  </r>
  <r>
    <n v="2016"/>
    <s v="SB"/>
    <x v="690"/>
    <x v="655"/>
    <s v="MED SUPPL"/>
    <s v="EX"/>
    <s v="NA"/>
    <s v="S&amp;E"/>
    <s v="IU"/>
    <n v="5040"/>
    <s v=" "/>
    <s v="Y"/>
    <s v="O"/>
    <s v="N"/>
    <s v=" "/>
    <s v="EXPENSE EXPENDITURE"/>
    <s v="N"/>
    <s v="B1"/>
    <s v="SUPPLIES AND GENERAL EXPENSE"/>
    <s v="S&amp;E"/>
    <s v="Y"/>
    <s v="LF"/>
    <s v="GENX"/>
    <x v="7"/>
    <s v="GEN EXP"/>
    <s v="Y"/>
    <n v="9"/>
    <s v="IU"/>
    <n v="5040"/>
    <s v="S&amp;E"/>
    <s v="SUPPLIES AND GENERAL EXPENSE"/>
    <s v="GENX"/>
    <s v="GENERAL EXPENSE"/>
  </r>
  <r>
    <n v="2016"/>
    <s v="SB"/>
    <x v="691"/>
    <x v="656"/>
    <s v="FREON"/>
    <s v="EX"/>
    <s v="NA"/>
    <s v="S&amp;E"/>
    <s v="IU"/>
    <n v="5040"/>
    <s v=" "/>
    <s v="Y"/>
    <s v="O"/>
    <s v="N"/>
    <s v=" "/>
    <s v="EXPENSE EXPENDITURE"/>
    <s v="N"/>
    <s v="B1"/>
    <s v="SUPPLIES AND GENERAL EXPENSE"/>
    <s v="S&amp;E"/>
    <s v="Y"/>
    <s v="LF"/>
    <s v="GENX"/>
    <x v="7"/>
    <s v="GEN EXP"/>
    <s v="Y"/>
    <n v="9"/>
    <s v="IU"/>
    <n v="5040"/>
    <s v="S&amp;E"/>
    <s v="SUPPLIES AND GENERAL EXPENSE"/>
    <s v="GENX"/>
    <s v="GENERAL EXPENSE"/>
  </r>
  <r>
    <n v="2016"/>
    <s v="SB"/>
    <x v="692"/>
    <x v="657"/>
    <s v="BEARINGS"/>
    <s v="EX"/>
    <s v="NA"/>
    <s v="S&amp;E"/>
    <s v="IU"/>
    <n v="5040"/>
    <s v=" "/>
    <s v="Y"/>
    <s v="O"/>
    <s v="N"/>
    <s v=" "/>
    <s v="EXPENSE EXPENDITURE"/>
    <s v="N"/>
    <s v="B1"/>
    <s v="SUPPLIES AND GENERAL EXPENSE"/>
    <s v="S&amp;E"/>
    <s v="Y"/>
    <s v="LF"/>
    <s v="GENX"/>
    <x v="7"/>
    <s v="GEN EXP"/>
    <s v="Y"/>
    <n v="9"/>
    <s v="IU"/>
    <n v="5040"/>
    <s v="S&amp;E"/>
    <s v="SUPPLIES AND GENERAL EXPENSE"/>
    <s v="GENX"/>
    <s v="GENERAL EXPENSE"/>
  </r>
  <r>
    <n v="2016"/>
    <s v="SB"/>
    <x v="693"/>
    <x v="658"/>
    <s v="MASONARY"/>
    <s v="EX"/>
    <s v="NA"/>
    <s v="S&amp;E"/>
    <s v="IU"/>
    <n v="5040"/>
    <s v=" "/>
    <s v="Y"/>
    <s v="O"/>
    <s v="N"/>
    <s v=" "/>
    <s v="EXPENSE EXPENDITURE"/>
    <s v="N"/>
    <s v="B1"/>
    <s v="SUPPLIES AND GENERAL EXPENSE"/>
    <s v="S&amp;E"/>
    <s v="Y"/>
    <s v="LF"/>
    <s v="GENX"/>
    <x v="7"/>
    <s v="GEN EXP"/>
    <s v="Y"/>
    <n v="9"/>
    <s v="IU"/>
    <n v="5040"/>
    <s v="S&amp;E"/>
    <s v="SUPPLIES AND GENERAL EXPENSE"/>
    <s v="GENX"/>
    <s v="GENERAL EXPENSE"/>
  </r>
  <r>
    <n v="2016"/>
    <s v="SB"/>
    <x v="694"/>
    <x v="659"/>
    <s v="WELDING"/>
    <s v="EX"/>
    <s v="NA"/>
    <s v="S&amp;E"/>
    <s v="IU"/>
    <n v="5040"/>
    <s v=" "/>
    <s v="Y"/>
    <s v="O"/>
    <s v="N"/>
    <s v=" "/>
    <s v="EXPENSE EXPENDITURE"/>
    <s v="N"/>
    <s v="B1"/>
    <s v="SUPPLIES AND GENERAL EXPENSE"/>
    <s v="S&amp;E"/>
    <s v="Y"/>
    <s v="LF"/>
    <s v="GENX"/>
    <x v="7"/>
    <s v="GEN EXP"/>
    <s v="Y"/>
    <n v="9"/>
    <s v="IU"/>
    <n v="5040"/>
    <s v="S&amp;E"/>
    <s v="SUPPLIES AND GENERAL EXPENSE"/>
    <s v="GENX"/>
    <s v="GENERAL EXPENSE"/>
  </r>
  <r>
    <n v="2016"/>
    <s v="SB"/>
    <x v="695"/>
    <x v="660"/>
    <s v="LAMINATE"/>
    <s v="EX"/>
    <s v="NA"/>
    <s v="S&amp;E"/>
    <s v="IU"/>
    <n v="5040"/>
    <s v=" "/>
    <s v="Y"/>
    <s v="O"/>
    <s v="N"/>
    <s v=" "/>
    <s v="EXPENSE EXPENDITURE"/>
    <s v="N"/>
    <s v="B1"/>
    <s v="SUPPLIES AND GENERAL EXPENSE"/>
    <s v="S&amp;E"/>
    <s v="Y"/>
    <s v="LF"/>
    <s v="GENX"/>
    <x v="7"/>
    <s v="GEN EXP"/>
    <s v="Y"/>
    <n v="9"/>
    <s v="IU"/>
    <n v="5040"/>
    <s v="S&amp;E"/>
    <s v="SUPPLIES AND GENERAL EXPENSE"/>
    <s v="GENX"/>
    <s v="GENERAL EXPENSE"/>
  </r>
  <r>
    <n v="2016"/>
    <s v="SB"/>
    <x v="696"/>
    <x v="661"/>
    <s v="CARPET"/>
    <s v="EX"/>
    <s v="NA"/>
    <s v="S&amp;E"/>
    <s v="IU"/>
    <n v="5040"/>
    <s v=" "/>
    <s v="Y"/>
    <s v="O"/>
    <s v="N"/>
    <s v=" "/>
    <s v="EXPENSE EXPENDITURE"/>
    <s v="N"/>
    <s v="B1"/>
    <s v="SUPPLIES AND GENERAL EXPENSE"/>
    <s v="S&amp;E"/>
    <s v="Y"/>
    <s v="LF"/>
    <s v="GENX"/>
    <x v="7"/>
    <s v="GEN EXP"/>
    <s v="Y"/>
    <n v="9"/>
    <s v="IU"/>
    <n v="5040"/>
    <s v="S&amp;E"/>
    <s v="SUPPLIES AND GENERAL EXPENSE"/>
    <s v="GENX"/>
    <s v="GENERAL EXPENSE"/>
  </r>
  <r>
    <n v="2016"/>
    <s v="SB"/>
    <x v="697"/>
    <x v="662"/>
    <s v="SHEET METAL"/>
    <s v="EX"/>
    <s v="NA"/>
    <s v="S&amp;E"/>
    <s v="IU"/>
    <n v="5040"/>
    <s v=" "/>
    <s v="Y"/>
    <s v="O"/>
    <s v="N"/>
    <s v=" "/>
    <s v="EXPENSE EXPENDITURE"/>
    <s v="N"/>
    <s v="B1"/>
    <s v="SUPPLIES AND GENERAL EXPENSE"/>
    <s v="S&amp;E"/>
    <s v="Y"/>
    <s v="LF"/>
    <s v="GENX"/>
    <x v="7"/>
    <s v="GEN EXP"/>
    <s v="Y"/>
    <n v="9"/>
    <s v="IU"/>
    <n v="5040"/>
    <s v="S&amp;E"/>
    <s v="SUPPLIES AND GENERAL EXPENSE"/>
    <s v="GENX"/>
    <s v="GENERAL EXPENSE"/>
  </r>
  <r>
    <n v="2016"/>
    <s v="SB"/>
    <x v="698"/>
    <x v="663"/>
    <s v="SIGNAGE"/>
    <s v="EX"/>
    <s v="NA"/>
    <s v="S&amp;E"/>
    <s v="IU"/>
    <n v="5040"/>
    <s v=" "/>
    <s v="Y"/>
    <s v="O"/>
    <s v="N"/>
    <s v=" "/>
    <s v="EXPENSE EXPENDITURE"/>
    <s v="N"/>
    <s v="B1"/>
    <s v="SUPPLIES AND GENERAL EXPENSE"/>
    <s v="S&amp;E"/>
    <s v="Y"/>
    <s v="LF"/>
    <s v="GENX"/>
    <x v="7"/>
    <s v="GEN EXP"/>
    <s v="Y"/>
    <n v="9"/>
    <s v="IU"/>
    <n v="5040"/>
    <s v="S&amp;E"/>
    <s v="SUPPLIES AND GENERAL EXPENSE"/>
    <s v="GENX"/>
    <s v="GENERAL EXPENSE"/>
  </r>
  <r>
    <n v="2016"/>
    <s v="SB"/>
    <x v="699"/>
    <x v="664"/>
    <s v="PAPER PLASTC"/>
    <s v="EX"/>
    <s v="NA"/>
    <s v="S&amp;E"/>
    <s v="IU"/>
    <n v="5040"/>
    <s v=" "/>
    <s v="Y"/>
    <s v="O"/>
    <s v="N"/>
    <s v=" "/>
    <s v="EXPENSE EXPENDITURE"/>
    <s v="N"/>
    <s v="B1"/>
    <s v="SUPPLIES AND GENERAL EXPENSE"/>
    <s v="S&amp;E"/>
    <s v="Y"/>
    <s v="LF"/>
    <s v="GENX"/>
    <x v="7"/>
    <s v="GEN EXP"/>
    <s v="Y"/>
    <n v="9"/>
    <s v="IU"/>
    <n v="5040"/>
    <s v="S&amp;E"/>
    <s v="SUPPLIES AND GENERAL EXPENSE"/>
    <s v="GENX"/>
    <s v="GENERAL EXPENSE"/>
  </r>
  <r>
    <n v="2016"/>
    <s v="SB"/>
    <x v="700"/>
    <x v="665"/>
    <s v="PHOTO XRAY"/>
    <s v="EX"/>
    <s v="NA"/>
    <s v="S&amp;E"/>
    <s v="IU"/>
    <n v="5040"/>
    <s v=" "/>
    <s v="Y"/>
    <s v="O"/>
    <s v="N"/>
    <s v=" "/>
    <s v="EXPENSE EXPENDITURE"/>
    <s v="N"/>
    <s v="B1"/>
    <s v="SUPPLIES AND GENERAL EXPENSE"/>
    <s v="S&amp;E"/>
    <s v="Y"/>
    <s v="LF"/>
    <s v="GENX"/>
    <x v="7"/>
    <s v="GEN EXP"/>
    <s v="Y"/>
    <n v="9"/>
    <s v="IU"/>
    <n v="5040"/>
    <s v="S&amp;E"/>
    <s v="SUPPLIES AND GENERAL EXPENSE"/>
    <s v="GENX"/>
    <s v="GENERAL EXPENSE"/>
  </r>
  <r>
    <n v="2016"/>
    <s v="SB"/>
    <x v="701"/>
    <x v="666"/>
    <s v="PHARMACY"/>
    <s v="EX"/>
    <s v="NA"/>
    <s v="S&amp;E"/>
    <s v="IU"/>
    <n v="4533"/>
    <s v=" "/>
    <s v="Y"/>
    <s v="O"/>
    <s v="N"/>
    <s v=" "/>
    <s v="EXPENSE EXPENDITURE"/>
    <s v="N"/>
    <s v="B1"/>
    <s v="SUPPLIES AND GENERAL EXPENSE"/>
    <s v="S&amp;E"/>
    <s v="Y"/>
    <s v="LF"/>
    <s v="GENX"/>
    <x v="7"/>
    <s v="GEN EXP"/>
    <s v="Y"/>
    <n v="9"/>
    <s v="IU"/>
    <n v="4533"/>
    <s v="S&amp;E"/>
    <s v="SUPPLIES AND GENERAL EXPENSE"/>
    <s v="GENX"/>
    <s v="GENERAL EXPENSE"/>
  </r>
  <r>
    <n v="2016"/>
    <s v="SB"/>
    <x v="702"/>
    <x v="667"/>
    <s v="PROD SUPPLY"/>
    <s v="EX"/>
    <s v="NA"/>
    <s v="S&amp;E"/>
    <s v="IU"/>
    <n v="5040"/>
    <s v=" "/>
    <s v="Y"/>
    <s v="O"/>
    <s v="N"/>
    <s v=" "/>
    <s v="EXPENSE EXPENDITURE"/>
    <s v="N"/>
    <s v="B1"/>
    <s v="SUPPLIES AND GENERAL EXPENSE"/>
    <s v="S&amp;E"/>
    <s v="Y"/>
    <s v="LF"/>
    <s v="GENX"/>
    <x v="7"/>
    <s v="GEN EXP"/>
    <s v="Y"/>
    <n v="9"/>
    <s v="IU"/>
    <n v="5040"/>
    <s v="S&amp;E"/>
    <s v="SUPPLIES AND GENERAL EXPENSE"/>
    <s v="GENX"/>
    <s v="GENERAL EXPENSE"/>
  </r>
  <r>
    <n v="2016"/>
    <s v="SB"/>
    <x v="703"/>
    <x v="668"/>
    <s v="CATERING SUP"/>
    <s v="EX"/>
    <s v="NA"/>
    <s v="S&amp;E"/>
    <s v="IU"/>
    <n v="5040"/>
    <s v=" "/>
    <s v="Y"/>
    <s v="O"/>
    <s v="N"/>
    <s v=" "/>
    <s v="EXPENSE EXPENDITURE"/>
    <s v="N"/>
    <s v="B1"/>
    <s v="SUPPLIES AND GENERAL EXPENSE"/>
    <s v="S&amp;E"/>
    <s v="Y"/>
    <s v="LF"/>
    <s v="GENX"/>
    <x v="7"/>
    <s v="GEN EXP"/>
    <s v="Y"/>
    <n v="9"/>
    <s v="IU"/>
    <n v="5040"/>
    <s v="S&amp;E"/>
    <s v="SUPPLIES AND GENERAL EXPENSE"/>
    <s v="GENX"/>
    <s v="GENERAL EXPENSE"/>
  </r>
  <r>
    <n v="2016"/>
    <s v="SB"/>
    <x v="704"/>
    <x v="669"/>
    <s v="KITCHEN SUP"/>
    <s v="EX"/>
    <s v="NA"/>
    <s v="S&amp;E"/>
    <s v="IU"/>
    <n v="5040"/>
    <s v=" "/>
    <s v="Y"/>
    <s v="O"/>
    <s v="N"/>
    <s v=" "/>
    <s v="EXPENSE EXPENDITURE"/>
    <s v="N"/>
    <s v="B1"/>
    <s v="SUPPLIES AND GENERAL EXPENSE"/>
    <s v="S&amp;E"/>
    <s v="Y"/>
    <s v="LF"/>
    <s v="GENX"/>
    <x v="7"/>
    <s v="GEN EXP"/>
    <s v="Y"/>
    <n v="9"/>
    <s v="IU"/>
    <n v="5040"/>
    <s v="S&amp;E"/>
    <s v="SUPPLIES AND GENERAL EXPENSE"/>
    <s v="GENX"/>
    <s v="GENERAL EXPENSE"/>
  </r>
  <r>
    <n v="2016"/>
    <s v="SB"/>
    <x v="705"/>
    <x v="670"/>
    <s v="STAGE PROP"/>
    <s v="EX"/>
    <s v="NA"/>
    <s v="S&amp;E"/>
    <s v="IU"/>
    <n v="5040"/>
    <s v=" "/>
    <s v="Y"/>
    <s v="O"/>
    <s v="N"/>
    <s v=" "/>
    <s v="EXPENSE EXPENDITURE"/>
    <s v="N"/>
    <s v="B1"/>
    <s v="SUPPLIES AND GENERAL EXPENSE"/>
    <s v="S&amp;E"/>
    <s v="Y"/>
    <s v="LF"/>
    <s v="GENX"/>
    <x v="7"/>
    <s v="GEN EXP"/>
    <s v="Y"/>
    <n v="9"/>
    <s v="IU"/>
    <n v="5040"/>
    <s v="S&amp;E"/>
    <s v="SUPPLIES AND GENERAL EXPENSE"/>
    <s v="GENX"/>
    <s v="GENERAL EXPENSE"/>
  </r>
  <r>
    <n v="2016"/>
    <s v="SB"/>
    <x v="706"/>
    <x v="671"/>
    <s v="TRAN ASST"/>
    <s v="ES"/>
    <s v="PL"/>
    <s v="S&amp;E"/>
    <s v="IU"/>
    <n v="4994"/>
    <s v=" "/>
    <s v="Y"/>
    <s v="O"/>
    <s v="N"/>
    <s v=" "/>
    <s v="EXPENSE NOT EXPENDITURE"/>
    <s v="N"/>
    <s v="B3"/>
    <s v="SUPPLIES AND GENERAL EXPENSE"/>
    <s v="S&amp;E"/>
    <s v="Y"/>
    <s v="LF"/>
    <s v="GENX"/>
    <x v="7"/>
    <s v="GEN EXP"/>
    <s v="Y"/>
    <n v="9"/>
    <s v="IU"/>
    <n v="4994"/>
    <s v="S&amp;E"/>
    <s v="SUPPLIES AND GENERAL EXPENSE"/>
    <s v="GENX"/>
    <s v="GENERAL EXPENSE"/>
  </r>
  <r>
    <n v="2016"/>
    <s v="SB"/>
    <x v="707"/>
    <x v="327"/>
    <s v="PRCDS SL AST"/>
    <s v="EX"/>
    <s v="NA"/>
    <s v="S&amp;E"/>
    <s v="IU"/>
    <n v="5040"/>
    <s v=" "/>
    <s v="Y"/>
    <s v="O"/>
    <s v="N"/>
    <s v=" "/>
    <s v="EXPENSE EXPENDITURE"/>
    <s v="N"/>
    <s v="B1"/>
    <s v="SUPPLIES AND GENERAL EXPENSE"/>
    <s v="S&amp;E"/>
    <s v="Y"/>
    <s v="LF"/>
    <s v="GENX"/>
    <x v="7"/>
    <s v="GEN EXP"/>
    <s v="Y"/>
    <n v="9"/>
    <s v="IU"/>
    <n v="5040"/>
    <s v="S&amp;E"/>
    <s v="SUPPLIES AND GENERAL EXPENSE"/>
    <s v="GENX"/>
    <s v="GENERAL EXPENSE"/>
  </r>
  <r>
    <n v="2016"/>
    <s v="SB"/>
    <x v="708"/>
    <x v="672"/>
    <s v="LOSS ON GTC"/>
    <s v="EX"/>
    <s v="NA"/>
    <s v="S&amp;E"/>
    <s v="IU"/>
    <n v="5040"/>
    <s v=" "/>
    <s v="Y"/>
    <s v="O"/>
    <s v="N"/>
    <s v=" "/>
    <s v="EXPENSE EXPENDITURE"/>
    <s v="N"/>
    <s v="B1"/>
    <s v="SUPPLIES AND GENERAL EXPENSE"/>
    <s v="S&amp;E"/>
    <s v="Y"/>
    <s v="LF"/>
    <s v="GENX"/>
    <x v="7"/>
    <s v="GEN EXP"/>
    <s v="Y"/>
    <n v="9"/>
    <s v="IU"/>
    <n v="5040"/>
    <s v="S&amp;E"/>
    <s v="SUPPLIES AND GENERAL EXPENSE"/>
    <s v="GENX"/>
    <s v="GENERAL EXPENSE"/>
  </r>
  <r>
    <n v="2016"/>
    <s v="SB"/>
    <x v="709"/>
    <x v="673"/>
    <s v="CAP ASS ADJ"/>
    <s v="EX"/>
    <s v="NA"/>
    <s v="S&amp;E"/>
    <s v="IU"/>
    <n v="5040"/>
    <s v=" "/>
    <s v="Y"/>
    <s v="O"/>
    <s v="N"/>
    <s v=" "/>
    <s v="EXPENSE EXPENDITURE"/>
    <s v="N"/>
    <s v="B1"/>
    <s v="SUPPLIES AND GENERAL EXPENSE"/>
    <s v="S&amp;E"/>
    <s v="Y"/>
    <s v="LF"/>
    <s v="GENX"/>
    <x v="7"/>
    <s v="GEN EXP"/>
    <s v="Y"/>
    <n v="9"/>
    <s v="IU"/>
    <n v="5040"/>
    <s v="S&amp;E"/>
    <s v="SUPPLIES AND GENERAL EXPENSE"/>
    <s v="GENX"/>
    <s v="GENERAL EXPENSE"/>
  </r>
  <r>
    <n v="2016"/>
    <s v="SB"/>
    <x v="710"/>
    <x v="674"/>
    <s v="DISPST ASST"/>
    <s v="ES"/>
    <s v="PL"/>
    <s v="S&amp;E"/>
    <s v="IU"/>
    <n v="4998"/>
    <s v=" "/>
    <s v="Y"/>
    <s v="O"/>
    <s v="N"/>
    <s v=" "/>
    <s v="EXPENSE NOT EXPENDITURE"/>
    <s v="N"/>
    <s v="B3"/>
    <s v="SUPPLIES AND GENERAL EXPENSE"/>
    <s v="S&amp;E"/>
    <s v="Y"/>
    <s v="LF"/>
    <s v="GENX"/>
    <x v="7"/>
    <s v="GEN EXP"/>
    <s v="Y"/>
    <n v="9"/>
    <s v="IU"/>
    <n v="4998"/>
    <s v="S&amp;E"/>
    <s v="SUPPLIES AND GENERAL EXPENSE"/>
    <s v="GENX"/>
    <s v="GENERAL EXPENSE"/>
  </r>
  <r>
    <n v="2016"/>
    <s v="SB"/>
    <x v="711"/>
    <x v="675"/>
    <s v="BAL SHT ADJ"/>
    <s v="EX"/>
    <s v="NA"/>
    <s v="S&amp;E"/>
    <s v="IU"/>
    <n v="5040"/>
    <s v=" "/>
    <s v="Y"/>
    <s v="O"/>
    <s v="N"/>
    <s v=" "/>
    <s v="EXPENSE EXPENDITURE"/>
    <s v="N"/>
    <s v="B1"/>
    <s v="SUPPLIES AND GENERAL EXPENSE"/>
    <s v="S&amp;E"/>
    <s v="Y"/>
    <s v="LF"/>
    <s v="GENX"/>
    <x v="7"/>
    <s v="GEN EXP"/>
    <s v="Y"/>
    <n v="9"/>
    <s v="IU"/>
    <n v="5040"/>
    <s v="S&amp;E"/>
    <s v="SUPPLIES AND GENERAL EXPENSE"/>
    <s v="GENX"/>
    <s v="GENERAL EXPENSE"/>
  </r>
  <r>
    <n v="2016"/>
    <s v="SB"/>
    <x v="712"/>
    <x v="676"/>
    <s v="SUPP EXP"/>
    <s v="EX"/>
    <s v="NA"/>
    <s v="S&amp;E"/>
    <s v="IU"/>
    <n v="5040"/>
    <s v=" "/>
    <s v="Y"/>
    <s v="O"/>
    <s v="N"/>
    <s v=" "/>
    <s v="EXPENSE EXPENDITURE"/>
    <s v="N"/>
    <s v="B1"/>
    <s v="SUPPLIES AND GENERAL EXPENSE"/>
    <s v="S&amp;E"/>
    <s v="Y"/>
    <s v="LF"/>
    <s v="GENX"/>
    <x v="7"/>
    <s v="GEN EXP"/>
    <s v="Y"/>
    <n v="9"/>
    <s v="IU"/>
    <n v="5040"/>
    <s v="S&amp;E"/>
    <s v="SUPPLIES AND GENERAL EXPENSE"/>
    <s v="GENX"/>
    <s v="GENERAL EXPENSE"/>
  </r>
  <r>
    <n v="2016"/>
    <s v="SB"/>
    <x v="713"/>
    <x v="677"/>
    <s v="ADM SV MIS"/>
    <s v="EX"/>
    <s v="CE"/>
    <s v="CREX"/>
    <s v="IU"/>
    <n v="3703"/>
    <s v=" "/>
    <s v="Y"/>
    <s v="O"/>
    <s v="N"/>
    <s v=" "/>
    <s v="EXPENSE EXPENDITURE"/>
    <s v="N"/>
    <s v="B1"/>
    <s v="COST RECOVERIES-EXPENSE"/>
    <s v="COST REC EXP"/>
    <s v="Y"/>
    <s v="JK"/>
    <s v="GENX"/>
    <x v="7"/>
    <s v="GEN EXP"/>
    <s v="Y"/>
    <n v="9"/>
    <s v="IU"/>
    <n v="3703"/>
    <s v="CREX"/>
    <s v="COST RECOVERIES-EXPENSE"/>
    <s v="GENX"/>
    <s v="GENERAL EXPENSE"/>
  </r>
  <r>
    <n v="2016"/>
    <s v="SB"/>
    <x v="714"/>
    <x v="678"/>
    <s v="ADM CST ALL"/>
    <s v="EX"/>
    <s v="CE"/>
    <s v="CREX"/>
    <s v="IU"/>
    <n v="3703"/>
    <s v=" "/>
    <s v="Y"/>
    <s v="O"/>
    <s v="N"/>
    <s v=" "/>
    <s v="EXPENSE EXPENDITURE"/>
    <s v="N"/>
    <s v="B1"/>
    <s v="COST RECOVERIES-EXPENSE"/>
    <s v="COST REC EXP"/>
    <s v="Y"/>
    <s v="JK"/>
    <s v="GENX"/>
    <x v="7"/>
    <s v="GEN EXP"/>
    <s v="Y"/>
    <n v="9"/>
    <s v="IU"/>
    <n v="3703"/>
    <s v="CREX"/>
    <s v="COST RECOVERIES-EXPENSE"/>
    <s v="GENX"/>
    <s v="GENERAL EXPENSE"/>
  </r>
  <r>
    <n v="2016"/>
    <s v="SB"/>
    <x v="715"/>
    <x v="679"/>
    <s v="ADM FED FIN"/>
    <s v="EX"/>
    <s v="CE"/>
    <s v="CREX"/>
    <s v="IU"/>
    <n v="3705"/>
    <s v=" "/>
    <s v="Y"/>
    <s v="O"/>
    <s v="N"/>
    <s v=" "/>
    <s v="EXPENSE EXPENDITURE"/>
    <s v="N"/>
    <s v="B1"/>
    <s v="COST RECOVERIES-EXPENSE"/>
    <s v="COST REC EXP"/>
    <s v="Y"/>
    <s v="JK"/>
    <s v="GENX"/>
    <x v="7"/>
    <s v="GEN EXP"/>
    <s v="Y"/>
    <n v="9"/>
    <s v="IU"/>
    <n v="3705"/>
    <s v="CREX"/>
    <s v="COST RECOVERIES-EXPENSE"/>
    <s v="GENX"/>
    <s v="GENERAL EXPENSE"/>
  </r>
  <r>
    <n v="2016"/>
    <s v="SB"/>
    <x v="716"/>
    <x v="680"/>
    <s v="GROSS UP TAX"/>
    <s v="EX"/>
    <s v="NA"/>
    <s v="TAX"/>
    <s v="IU"/>
    <n v="3480"/>
    <s v=" "/>
    <s v="Y"/>
    <s v="O"/>
    <s v="N"/>
    <s v=" "/>
    <s v="EXPENSE EXPENDITURE"/>
    <s v="N"/>
    <s v="B1"/>
    <s v="TAXES"/>
    <s v="TAXES"/>
    <s v="Y"/>
    <s v="HV"/>
    <s v="GENX"/>
    <x v="7"/>
    <s v="GEN EXP"/>
    <s v="Y"/>
    <n v="9"/>
    <s v="IU"/>
    <n v="3480"/>
    <s v="TAX"/>
    <s v="TAXES"/>
    <s v="GENX"/>
    <s v="GENERAL EXPENSE"/>
  </r>
  <r>
    <n v="2016"/>
    <s v="SB"/>
    <x v="717"/>
    <x v="681"/>
    <s v="ADMIN SRV CH"/>
    <s v="EX"/>
    <s v="CE"/>
    <s v="CREX"/>
    <s v="IU"/>
    <n v="3703"/>
    <s v=" "/>
    <s v="Y"/>
    <s v="O"/>
    <s v="N"/>
    <s v=" "/>
    <s v="EXPENSE EXPENDITURE"/>
    <s v="N"/>
    <s v="B1"/>
    <s v="COST RECOVERIES-EXPENSE"/>
    <s v="COST REC EXP"/>
    <s v="Y"/>
    <s v="JK"/>
    <s v="GENX"/>
    <x v="7"/>
    <s v="GEN EXP"/>
    <s v="Y"/>
    <n v="9"/>
    <s v="IU"/>
    <n v="3703"/>
    <s v="CREX"/>
    <s v="COST RECOVERIES-EXPENSE"/>
    <s v="GENX"/>
    <s v="GENERAL EXPENSE"/>
  </r>
  <r>
    <n v="2016"/>
    <s v="SB"/>
    <x v="718"/>
    <x v="682"/>
    <s v="LATE CHRG"/>
    <s v="EX"/>
    <s v="NA"/>
    <s v="S&amp;E"/>
    <s v="IU"/>
    <n v="5040"/>
    <s v=" "/>
    <s v="Y"/>
    <s v="O"/>
    <s v="N"/>
    <s v=" "/>
    <s v="EXPENSE EXPENDITURE"/>
    <s v="N"/>
    <s v="B1"/>
    <s v="SUPPLIES AND GENERAL EXPENSE"/>
    <s v="S&amp;E"/>
    <s v="Y"/>
    <s v="LF"/>
    <s v="GENX"/>
    <x v="7"/>
    <s v="GEN EXP"/>
    <s v="Y"/>
    <n v="9"/>
    <s v="IU"/>
    <n v="5040"/>
    <s v="S&amp;E"/>
    <s v="SUPPLIES AND GENERAL EXPENSE"/>
    <s v="GENX"/>
    <s v="GENERAL EXPENSE"/>
  </r>
  <r>
    <n v="2016"/>
    <s v="SB"/>
    <x v="719"/>
    <x v="683"/>
    <s v="AUDIO VIS EX"/>
    <s v="EX"/>
    <s v="NA"/>
    <s v="S&amp;E"/>
    <s v="IU"/>
    <n v="5040"/>
    <s v=" "/>
    <s v="Y"/>
    <s v="O"/>
    <s v="N"/>
    <s v=" "/>
    <s v="EXPENSE EXPENDITURE"/>
    <s v="N"/>
    <s v="B1"/>
    <s v="SUPPLIES AND GENERAL EXPENSE"/>
    <s v="S&amp;E"/>
    <s v="Y"/>
    <s v="LF"/>
    <s v="GENX"/>
    <x v="7"/>
    <s v="GEN EXP"/>
    <s v="Y"/>
    <n v="9"/>
    <s v="IU"/>
    <n v="5040"/>
    <s v="S&amp;E"/>
    <s v="SUPPLIES AND GENERAL EXPENSE"/>
    <s v="GENX"/>
    <s v="GENERAL EXPENSE"/>
  </r>
  <r>
    <n v="2016"/>
    <s v="SB"/>
    <x v="720"/>
    <x v="684"/>
    <s v="BOND ISS CST"/>
    <s v="EX"/>
    <s v="FD"/>
    <s v="DEBT"/>
    <s v="IU"/>
    <n v="3315"/>
    <s v=" "/>
    <s v="Y"/>
    <s v="O"/>
    <s v="N"/>
    <s v=" "/>
    <s v="EXPENSE EXPENDITURE"/>
    <s v="N"/>
    <s v="B1"/>
    <s v="FINANCIAL/DEBT SERVICES"/>
    <s v="DEBT SERV"/>
    <s v="Y"/>
    <s v="HP"/>
    <s v="GENX"/>
    <x v="7"/>
    <s v="GEN EXP"/>
    <s v="Y"/>
    <n v="9"/>
    <s v="IU"/>
    <n v="3315"/>
    <s v="DEBT"/>
    <s v="FINANCIAL/DEBT SERVICES"/>
    <s v="GENX"/>
    <s v="GENERAL EXPENSE"/>
  </r>
  <r>
    <n v="2016"/>
    <s v="SB"/>
    <x v="721"/>
    <x v="685"/>
    <s v="BNK SRV CHRG"/>
    <s v="EX"/>
    <s v="NA"/>
    <s v="S&amp;E"/>
    <s v="IU"/>
    <n v="5040"/>
    <s v=" "/>
    <s v="Y"/>
    <s v="O"/>
    <s v="N"/>
    <s v=" "/>
    <s v="EXPENSE EXPENDITURE"/>
    <s v="N"/>
    <s v="B1"/>
    <s v="SUPPLIES AND GENERAL EXPENSE"/>
    <s v="S&amp;E"/>
    <s v="Y"/>
    <s v="LF"/>
    <s v="GENX"/>
    <x v="7"/>
    <s v="GEN EXP"/>
    <s v="Y"/>
    <n v="9"/>
    <s v="IU"/>
    <n v="5040"/>
    <s v="S&amp;E"/>
    <s v="SUPPLIES AND GENERAL EXPENSE"/>
    <s v="GENX"/>
    <s v="GENERAL EXPENSE"/>
  </r>
  <r>
    <n v="2016"/>
    <s v="SB"/>
    <x v="722"/>
    <x v="686"/>
    <s v="SWT INC DIST"/>
    <s v="EX"/>
    <s v="NA"/>
    <s v="S&amp;E"/>
    <s v="IU"/>
    <n v="5040"/>
    <s v=" "/>
    <s v="Y"/>
    <s v="O"/>
    <s v="N"/>
    <s v=" "/>
    <s v="EXPENSE EXPENDITURE"/>
    <s v="N"/>
    <s v="B1"/>
    <s v="SUPPLIES AND GENERAL EXPENSE"/>
    <s v="S&amp;E"/>
    <s v="Y"/>
    <s v="LF"/>
    <s v="GENX"/>
    <x v="7"/>
    <s v="GEN EXP"/>
    <s v="Y"/>
    <n v="9"/>
    <s v="IU"/>
    <n v="5040"/>
    <s v="S&amp;E"/>
    <s v="SUPPLIES AND GENERAL EXPENSE"/>
    <s v="GENX"/>
    <s v="GENERAL EXPENSE"/>
  </r>
  <r>
    <n v="2016"/>
    <s v="SB"/>
    <x v="723"/>
    <x v="687"/>
    <s v="E-BILL CHRG"/>
    <s v="EX"/>
    <s v="NA"/>
    <s v="S&amp;E"/>
    <s v="IU"/>
    <n v="5040"/>
    <s v=" "/>
    <s v="Y"/>
    <s v="O"/>
    <s v="N"/>
    <s v=" "/>
    <s v="EXPENSE EXPENDITURE"/>
    <s v="N"/>
    <s v="B1"/>
    <s v="SUPPLIES AND GENERAL EXPENSE"/>
    <s v="S&amp;E"/>
    <s v="Y"/>
    <s v="LF"/>
    <s v="GENX"/>
    <x v="7"/>
    <s v="GEN EXP"/>
    <s v="Y"/>
    <n v="9"/>
    <s v="IU"/>
    <n v="5040"/>
    <s v="S&amp;E"/>
    <s v="SUPPLIES AND GENERAL EXPENSE"/>
    <s v="GENX"/>
    <s v="GENERAL EXPENSE"/>
  </r>
  <r>
    <n v="2016"/>
    <s v="SB"/>
    <x v="724"/>
    <x v="688"/>
    <s v="DONAT CONTR"/>
    <s v="EX"/>
    <s v="NA"/>
    <s v="S&amp;E"/>
    <s v="IU"/>
    <n v="5040"/>
    <s v=" "/>
    <s v="Y"/>
    <s v="O"/>
    <s v="N"/>
    <s v=" "/>
    <s v="EXPENSE EXPENDITURE"/>
    <s v="N"/>
    <s v="B1"/>
    <s v="SUPPLIES AND GENERAL EXPENSE"/>
    <s v="S&amp;E"/>
    <s v="Y"/>
    <s v="LF"/>
    <s v="GENX"/>
    <x v="7"/>
    <s v="GEN EXP"/>
    <s v="Y"/>
    <n v="9"/>
    <s v="IU"/>
    <n v="5040"/>
    <s v="S&amp;E"/>
    <s v="SUPPLIES AND GENERAL EXPENSE"/>
    <s v="GENX"/>
    <s v="GENERAL EXPENSE"/>
  </r>
  <r>
    <n v="2016"/>
    <s v="SB"/>
    <x v="725"/>
    <x v="689"/>
    <s v="ALLOPAK REQ"/>
    <s v="EX"/>
    <s v="NA"/>
    <s v="S&amp;E"/>
    <s v="IU"/>
    <n v="5040"/>
    <s v=" "/>
    <s v="Y"/>
    <s v="O"/>
    <s v="N"/>
    <s v=" "/>
    <s v="EXPENSE EXPENDITURE"/>
    <s v="N"/>
    <s v="B1"/>
    <s v="SUPPLIES AND GENERAL EXPENSE"/>
    <s v="S&amp;E"/>
    <s v="Y"/>
    <s v="LF"/>
    <s v="GENX"/>
    <x v="7"/>
    <s v="GEN EXP"/>
    <s v="Y"/>
    <n v="9"/>
    <s v="IU"/>
    <n v="5040"/>
    <s v="S&amp;E"/>
    <s v="SUPPLIES AND GENERAL EXPENSE"/>
    <s v="GENX"/>
    <s v="GENERAL EXPENSE"/>
  </r>
  <r>
    <n v="2016"/>
    <s v="SB"/>
    <x v="726"/>
    <x v="690"/>
    <s v="NIH MODULAR"/>
    <s v="EX"/>
    <s v="NA"/>
    <s v="S&amp;E"/>
    <s v="IU"/>
    <n v="5040"/>
    <s v=" "/>
    <s v="Y"/>
    <s v="O"/>
    <s v="N"/>
    <s v=" "/>
    <s v="EXPENSE EXPENDITURE"/>
    <s v="N"/>
    <s v="B1"/>
    <s v="SUPPLIES AND GENERAL EXPENSE"/>
    <s v="S&amp;E"/>
    <s v="Y"/>
    <s v="LF"/>
    <s v="GENX"/>
    <x v="7"/>
    <s v="GEN EXP"/>
    <s v="Y"/>
    <n v="9"/>
    <s v="IU"/>
    <n v="5040"/>
    <s v="S&amp;E"/>
    <s v="SUPPLIES AND GENERAL EXPENSE"/>
    <s v="GENX"/>
    <s v="GENERAL EXPENSE"/>
  </r>
  <r>
    <n v="2016"/>
    <s v="SB"/>
    <x v="727"/>
    <x v="691"/>
    <s v="EMPL MEALS"/>
    <s v="EX"/>
    <s v="NA"/>
    <s v="S&amp;E"/>
    <s v="IU"/>
    <n v="5040"/>
    <s v=" "/>
    <s v="Y"/>
    <s v="O"/>
    <s v="N"/>
    <s v=" "/>
    <s v="EXPENSE EXPENDITURE"/>
    <s v="N"/>
    <s v="B1"/>
    <s v="SUPPLIES AND GENERAL EXPENSE"/>
    <s v="S&amp;E"/>
    <s v="Y"/>
    <s v="LF"/>
    <s v="GENX"/>
    <x v="7"/>
    <s v="GEN EXP"/>
    <s v="Y"/>
    <n v="9"/>
    <s v="IU"/>
    <n v="5040"/>
    <s v="S&amp;E"/>
    <s v="SUPPLIES AND GENERAL EXPENSE"/>
    <s v="GENX"/>
    <s v="GENERAL EXPENSE"/>
  </r>
  <r>
    <n v="2016"/>
    <s v="SB"/>
    <x v="728"/>
    <x v="692"/>
    <s v="VIDEO CONF"/>
    <s v="EX"/>
    <s v="NA"/>
    <s v="S&amp;E"/>
    <s v="IU"/>
    <n v="5040"/>
    <s v=" "/>
    <s v="Y"/>
    <s v="O"/>
    <s v="N"/>
    <s v=" "/>
    <s v="EXPENSE EXPENDITURE"/>
    <s v="N"/>
    <s v="B1"/>
    <s v="SUPPLIES AND GENERAL EXPENSE"/>
    <s v="S&amp;E"/>
    <s v="Y"/>
    <s v="LF"/>
    <s v="GENX"/>
    <x v="7"/>
    <s v="GEN EXP"/>
    <s v="Y"/>
    <n v="9"/>
    <s v="IU"/>
    <n v="5040"/>
    <s v="S&amp;E"/>
    <s v="SUPPLIES AND GENERAL EXPENSE"/>
    <s v="GENX"/>
    <s v="GENERAL EXPENSE"/>
  </r>
  <r>
    <n v="2016"/>
    <s v="SB"/>
    <x v="729"/>
    <x v="637"/>
    <s v="FILM PROCESS"/>
    <s v="EX"/>
    <s v="NA"/>
    <s v="COSV"/>
    <s v="IU"/>
    <n v="4520"/>
    <s v=" "/>
    <s v="Y"/>
    <s v="O"/>
    <s v="N"/>
    <s v=" "/>
    <s v="EXPENSE EXPENDITURE"/>
    <s v="N"/>
    <s v="B1"/>
    <s v="CONTRACTUAL SERVICES"/>
    <s v="CONTRACT SRV"/>
    <s v="Y"/>
    <s v="KK"/>
    <s v="GENX"/>
    <x v="7"/>
    <s v="GEN EXP"/>
    <s v="Y"/>
    <n v="9"/>
    <s v="IU"/>
    <n v="4520"/>
    <s v="COSV"/>
    <s v="CONTRACTUAL SERVICES"/>
    <s v="GENX"/>
    <s v="GENERAL EXPENSE"/>
  </r>
  <r>
    <n v="2016"/>
    <s v="SB"/>
    <x v="730"/>
    <x v="693"/>
    <s v="FRGHT HAUL"/>
    <s v="EX"/>
    <s v="NA"/>
    <s v="S&amp;E"/>
    <s v="IU"/>
    <n v="5027"/>
    <s v=" "/>
    <s v="Y"/>
    <s v="O"/>
    <s v="N"/>
    <s v=" "/>
    <s v="EXPENSE EXPENDITURE"/>
    <s v="N"/>
    <s v="B1"/>
    <s v="SUPPLIES AND GENERAL EXPENSE"/>
    <s v="S&amp;E"/>
    <s v="Y"/>
    <s v="LF"/>
    <s v="GENX"/>
    <x v="7"/>
    <s v="GEN EXP"/>
    <s v="Y"/>
    <n v="9"/>
    <s v="IU"/>
    <n v="5027"/>
    <s v="S&amp;E"/>
    <s v="SUPPLIES AND GENERAL EXPENSE"/>
    <s v="GENX"/>
    <s v="GENERAL EXPENSE"/>
  </r>
  <r>
    <n v="2016"/>
    <s v="SB"/>
    <x v="731"/>
    <x v="694"/>
    <s v="FRGHT SHIP"/>
    <s v="EX"/>
    <s v="NA"/>
    <s v="S&amp;E"/>
    <s v="IU"/>
    <n v="5027"/>
    <s v=" "/>
    <s v="Y"/>
    <s v="O"/>
    <s v="N"/>
    <s v=" "/>
    <s v="EXPENSE EXPENDITURE"/>
    <s v="N"/>
    <s v="B1"/>
    <s v="SUPPLIES AND GENERAL EXPENSE"/>
    <s v="S&amp;E"/>
    <s v="Y"/>
    <s v="LF"/>
    <s v="GENX"/>
    <x v="7"/>
    <s v="GEN EXP"/>
    <s v="Y"/>
    <n v="9"/>
    <s v="IU"/>
    <n v="5027"/>
    <s v="S&amp;E"/>
    <s v="SUPPLIES AND GENERAL EXPENSE"/>
    <s v="GENX"/>
    <s v="GENERAL EXPENSE"/>
  </r>
  <r>
    <n v="2016"/>
    <s v="SB"/>
    <x v="732"/>
    <x v="695"/>
    <s v="CAMPUS MOVES"/>
    <s v="EX"/>
    <s v="NA"/>
    <s v="S&amp;E"/>
    <s v="IU"/>
    <n v="5027"/>
    <s v=" "/>
    <s v="Y"/>
    <s v="O"/>
    <s v="N"/>
    <s v=" "/>
    <s v="EXPENSE EXPENDITURE"/>
    <s v="N"/>
    <s v="B1"/>
    <s v="SUPPLIES AND GENERAL EXPENSE"/>
    <s v="S&amp;E"/>
    <s v="Y"/>
    <s v="LF"/>
    <s v="GENX"/>
    <x v="7"/>
    <s v="GEN EXP"/>
    <s v="Y"/>
    <n v="9"/>
    <s v="IU"/>
    <n v="5027"/>
    <s v="S&amp;E"/>
    <s v="SUPPLIES AND GENERAL EXPENSE"/>
    <s v="GENX"/>
    <s v="GENERAL EXPENSE"/>
  </r>
  <r>
    <n v="2016"/>
    <s v="SB"/>
    <x v="733"/>
    <x v="696"/>
    <s v="PRL PROC FEE"/>
    <s v="EX"/>
    <s v="NA"/>
    <s v="S&amp;E"/>
    <s v="IU"/>
    <n v="5055"/>
    <s v=" "/>
    <s v="Y"/>
    <s v="O"/>
    <s v="N"/>
    <s v=" "/>
    <s v="EXPENSE EXPENDITURE"/>
    <s v="N"/>
    <s v="B1"/>
    <s v="SUPPLIES AND GENERAL EXPENSE"/>
    <s v="S&amp;E"/>
    <s v="Y"/>
    <s v="LF"/>
    <s v="GENX"/>
    <x v="7"/>
    <s v="GEN EXP"/>
    <s v="Y"/>
    <n v="9"/>
    <s v="IU"/>
    <n v="5055"/>
    <s v="S&amp;E"/>
    <s v="SUPPLIES AND GENERAL EXPENSE"/>
    <s v="GENX"/>
    <s v="GENERAL EXPENSE"/>
  </r>
  <r>
    <n v="2016"/>
    <s v="SB"/>
    <x v="734"/>
    <x v="697"/>
    <s v="HANDL CHRG"/>
    <s v="EX"/>
    <s v="NA"/>
    <s v="S&amp;E"/>
    <s v="IU"/>
    <n v="5027"/>
    <s v=" "/>
    <s v="Y"/>
    <s v="O"/>
    <s v="N"/>
    <s v=" "/>
    <s v="EXPENSE EXPENDITURE"/>
    <s v="N"/>
    <s v="B1"/>
    <s v="SUPPLIES AND GENERAL EXPENSE"/>
    <s v="S&amp;E"/>
    <s v="Y"/>
    <s v="LF"/>
    <s v="GENX"/>
    <x v="7"/>
    <s v="GEN EXP"/>
    <s v="Y"/>
    <n v="9"/>
    <s v="IU"/>
    <n v="5027"/>
    <s v="S&amp;E"/>
    <s v="SUPPLIES AND GENERAL EXPENSE"/>
    <s v="GENX"/>
    <s v="GENERAL EXPENSE"/>
  </r>
  <r>
    <n v="2016"/>
    <s v="SB"/>
    <x v="735"/>
    <x v="698"/>
    <s v="RESTOCK CHRG"/>
    <s v="EX"/>
    <s v="NA"/>
    <s v="S&amp;E"/>
    <s v="IU"/>
    <n v="5027"/>
    <s v=" "/>
    <s v="Y"/>
    <s v="O"/>
    <s v="N"/>
    <s v=" "/>
    <s v="EXPENSE EXPENDITURE"/>
    <s v="N"/>
    <s v="B1"/>
    <s v="SUPPLIES AND GENERAL EXPENSE"/>
    <s v="S&amp;E"/>
    <s v="Y"/>
    <s v="LF"/>
    <s v="GENX"/>
    <x v="7"/>
    <s v="GEN EXP"/>
    <s v="Y"/>
    <n v="9"/>
    <s v="IU"/>
    <n v="5027"/>
    <s v="S&amp;E"/>
    <s v="SUPPLIES AND GENERAL EXPENSE"/>
    <s v="GENX"/>
    <s v="GENERAL EXPENSE"/>
  </r>
  <r>
    <n v="2016"/>
    <s v="SB"/>
    <x v="736"/>
    <x v="699"/>
    <s v="INSURANCE"/>
    <s v="EX"/>
    <s v="CE"/>
    <s v="CREX"/>
    <s v="IU"/>
    <n v="3739"/>
    <s v=" "/>
    <s v="Y"/>
    <s v="O"/>
    <s v="N"/>
    <s v=" "/>
    <s v="EXPENSE EXPENDITURE"/>
    <s v="N"/>
    <s v="B1"/>
    <s v="COST RECOVERIES-EXPENSE"/>
    <s v="COST REC EXP"/>
    <s v="Y"/>
    <s v="JK"/>
    <s v="GENX"/>
    <x v="7"/>
    <s v="GEN EXP"/>
    <s v="Y"/>
    <n v="9"/>
    <s v="IU"/>
    <n v="3739"/>
    <s v="CREX"/>
    <s v="COST RECOVERIES-EXPENSE"/>
    <s v="GENX"/>
    <s v="GENERAL EXPENSE"/>
  </r>
  <r>
    <n v="2016"/>
    <s v="SB"/>
    <x v="737"/>
    <x v="700"/>
    <s v="FIRE PROTECT"/>
    <s v="EX"/>
    <s v="CE"/>
    <s v="CREX"/>
    <s v="IU"/>
    <n v="3741"/>
    <s v=" "/>
    <s v="Y"/>
    <s v="O"/>
    <s v="N"/>
    <s v=" "/>
    <s v="EXPENSE EXPENDITURE"/>
    <s v="N"/>
    <s v="B1"/>
    <s v="COST RECOVERIES-EXPENSE"/>
    <s v="COST REC EXP"/>
    <s v="Y"/>
    <s v="JK"/>
    <s v="GENX"/>
    <x v="7"/>
    <s v="GEN EXP"/>
    <s v="Y"/>
    <n v="9"/>
    <s v="IU"/>
    <n v="3741"/>
    <s v="CREX"/>
    <s v="COST RECOVERIES-EXPENSE"/>
    <s v="GENX"/>
    <s v="GENERAL EXPENSE"/>
  </r>
  <r>
    <n v="2016"/>
    <s v="SB"/>
    <x v="738"/>
    <x v="701"/>
    <s v="LNDRY DRY"/>
    <s v="EX"/>
    <s v="NA"/>
    <s v="SERV"/>
    <s v="IU"/>
    <n v="4500"/>
    <s v=" "/>
    <s v="Y"/>
    <s v="O"/>
    <s v="N"/>
    <s v=" "/>
    <s v="EXPENSE EXPENDITURE"/>
    <s v="N"/>
    <s v="B1"/>
    <s v="OTHER SERVICES"/>
    <s v="OTHER SERV"/>
    <s v="Y"/>
    <s v="KF"/>
    <s v="GENX"/>
    <x v="7"/>
    <s v="GEN EXP"/>
    <s v="Y"/>
    <n v="9"/>
    <s v="IU"/>
    <n v="4500"/>
    <s v="SERV"/>
    <s v="OTHER SERVICES"/>
    <s v="GENX"/>
    <s v="GENERAL EXPENSE"/>
  </r>
  <r>
    <n v="2016"/>
    <s v="SB"/>
    <x v="739"/>
    <x v="702"/>
    <s v="LAB SRV"/>
    <s v="EX"/>
    <s v="NA"/>
    <s v="SERV"/>
    <s v="IU"/>
    <n v="4500"/>
    <s v=" "/>
    <s v="Y"/>
    <s v="O"/>
    <s v="N"/>
    <s v=" "/>
    <s v="EXPENSE EXPENDITURE"/>
    <s v="N"/>
    <s v="B1"/>
    <s v="OTHER SERVICES"/>
    <s v="OTHER SERV"/>
    <s v="Y"/>
    <s v="KF"/>
    <s v="GENX"/>
    <x v="7"/>
    <s v="GEN EXP"/>
    <s v="Y"/>
    <n v="9"/>
    <s v="IU"/>
    <n v="4500"/>
    <s v="SERV"/>
    <s v="OTHER SERVICES"/>
    <s v="GENX"/>
    <s v="GENERAL EXPENSE"/>
  </r>
  <r>
    <n v="2016"/>
    <s v="SB"/>
    <x v="740"/>
    <x v="703"/>
    <s v="MEMBR FEE"/>
    <s v="EX"/>
    <s v="NA"/>
    <s v="OEXP"/>
    <s v="IU"/>
    <n v="5120"/>
    <s v=" "/>
    <s v="Y"/>
    <s v="O"/>
    <s v="N"/>
    <s v=" "/>
    <s v="EXPENSE EXPENDITURE"/>
    <s v="N"/>
    <s v="B1"/>
    <s v="OTHER SPECIFIC OPERATING EXPENSE"/>
    <s v="OTHER EXP"/>
    <s v="Y"/>
    <s v="LP"/>
    <s v="GENX"/>
    <x v="7"/>
    <s v="GEN EXP"/>
    <s v="Y"/>
    <n v="9"/>
    <s v="IU"/>
    <n v="5120"/>
    <s v="OEXP"/>
    <s v="OTHER SPECIFIC OPERATING EXPENSE"/>
    <s v="GENX"/>
    <s v="GENERAL EXPENSE"/>
  </r>
  <r>
    <n v="2016"/>
    <s v="SB"/>
    <x v="741"/>
    <x v="704"/>
    <s v="OTHR EXPENSE"/>
    <s v="EX"/>
    <s v="NA"/>
    <s v="S&amp;E"/>
    <s v="IU"/>
    <n v="5040"/>
    <s v=" "/>
    <s v="Y"/>
    <s v="O"/>
    <s v="N"/>
    <s v=" "/>
    <s v="EXPENSE EXPENDITURE"/>
    <s v="N"/>
    <s v="B1"/>
    <s v="SUPPLIES AND GENERAL EXPENSE"/>
    <s v="S&amp;E"/>
    <s v="Y"/>
    <s v="LF"/>
    <s v="GENX"/>
    <x v="7"/>
    <s v="GEN EXP"/>
    <s v="Y"/>
    <n v="9"/>
    <s v="IU"/>
    <n v="5040"/>
    <s v="S&amp;E"/>
    <s v="SUPPLIES AND GENERAL EXPENSE"/>
    <s v="GENX"/>
    <s v="GENERAL EXPENSE"/>
  </r>
  <r>
    <n v="2016"/>
    <s v="SB"/>
    <x v="742"/>
    <x v="705"/>
    <s v="RELOCA EXP"/>
    <s v="EX"/>
    <s v="NA"/>
    <s v="S&amp;E"/>
    <s v="IU"/>
    <n v="5070"/>
    <s v=" "/>
    <s v="Y"/>
    <s v="O"/>
    <s v="N"/>
    <s v=" "/>
    <s v="EXPENSE EXPENDITURE"/>
    <s v="N"/>
    <s v="B1"/>
    <s v="SUPPLIES AND GENERAL EXPENSE"/>
    <s v="S&amp;E"/>
    <s v="Y"/>
    <s v="LF"/>
    <s v="GENX"/>
    <x v="7"/>
    <s v="GEN EXP"/>
    <s v="Y"/>
    <n v="9"/>
    <s v="IU"/>
    <n v="5070"/>
    <s v="S&amp;E"/>
    <s v="SUPPLIES AND GENERAL EXPENSE"/>
    <s v="GENX"/>
    <s v="GENERAL EXPENSE"/>
  </r>
  <r>
    <n v="2016"/>
    <s v="SB"/>
    <x v="743"/>
    <x v="706"/>
    <s v="LAB/OFF MOVE"/>
    <s v="EX"/>
    <s v="NA"/>
    <s v="S&amp;E"/>
    <s v="IU"/>
    <n v="5040"/>
    <s v=" "/>
    <s v="Y"/>
    <s v="O"/>
    <s v="N"/>
    <s v=" "/>
    <s v="EXPENSE EXPENDITURE"/>
    <s v="N"/>
    <s v="B1"/>
    <s v="SUPPLIES AND GENERAL EXPENSE"/>
    <s v="S&amp;E"/>
    <s v="Y"/>
    <s v="LF"/>
    <s v="GENX"/>
    <x v="7"/>
    <s v="GEN EXP"/>
    <s v="Y"/>
    <n v="9"/>
    <s v="IU"/>
    <n v="5040"/>
    <s v="S&amp;E"/>
    <s v="SUPPLIES AND GENERAL EXPENSE"/>
    <s v="GENX"/>
    <s v="GENERAL EXPENSE"/>
  </r>
  <r>
    <n v="2016"/>
    <s v="SB"/>
    <x v="744"/>
    <x v="707"/>
    <s v="SPCL MEETNG"/>
    <s v="EX"/>
    <s v="NA"/>
    <s v="S&amp;E"/>
    <s v="IU"/>
    <n v="5040"/>
    <s v=" "/>
    <s v="Y"/>
    <s v="O"/>
    <s v="N"/>
    <s v=" "/>
    <s v="EXPENSE EXPENDITURE"/>
    <s v="N"/>
    <s v="B1"/>
    <s v="SUPPLIES AND GENERAL EXPENSE"/>
    <s v="S&amp;E"/>
    <s v="Y"/>
    <s v="LF"/>
    <s v="GENX"/>
    <x v="7"/>
    <s v="GEN EXP"/>
    <s v="Y"/>
    <n v="9"/>
    <s v="IU"/>
    <n v="5040"/>
    <s v="S&amp;E"/>
    <s v="SUPPLIES AND GENERAL EXPENSE"/>
    <s v="GENX"/>
    <s v="GENERAL EXPENSE"/>
  </r>
  <r>
    <n v="2016"/>
    <s v="SB"/>
    <x v="745"/>
    <x v="708"/>
    <s v="BAD DEBT ALL"/>
    <s v="ES"/>
    <s v="WO"/>
    <s v="VADJ"/>
    <s v="IU"/>
    <n v="3505"/>
    <s v=" "/>
    <s v="Y"/>
    <s v="O"/>
    <s v="N"/>
    <s v=" "/>
    <s v="EXPENSE NOT EXPENDITURE"/>
    <s v="N"/>
    <s v="B3"/>
    <s v="VALUATIONS AND ADJUSTMENTS"/>
    <s v="VAL AND ADJ"/>
    <s v="Y"/>
    <s v="JA"/>
    <s v="GENX"/>
    <x v="7"/>
    <s v="GEN EXP"/>
    <s v="Y"/>
    <n v="9"/>
    <s v="IU"/>
    <n v="3505"/>
    <s v="VADJ"/>
    <s v="VALUATIONS AND ADJUSTMENTS"/>
    <s v="GENX"/>
    <s v="GENERAL EXPENSE"/>
  </r>
  <r>
    <n v="2016"/>
    <s v="SB"/>
    <x v="746"/>
    <x v="709"/>
    <s v="BAD DEBT EXP"/>
    <s v="ES"/>
    <s v="WO"/>
    <s v="VADJ"/>
    <s v="IU"/>
    <n v="3505"/>
    <s v=" "/>
    <s v="Y"/>
    <s v="O"/>
    <s v="N"/>
    <s v=" "/>
    <s v="EXPENSE NOT EXPENDITURE"/>
    <s v="N"/>
    <s v="B3"/>
    <s v="VALUATIONS AND ADJUSTMENTS"/>
    <s v="VAL AND ADJ"/>
    <s v="Y"/>
    <s v="JA"/>
    <s v="GENX"/>
    <x v="7"/>
    <s v="GEN EXP"/>
    <s v="Y"/>
    <n v="9"/>
    <s v="IU"/>
    <n v="3505"/>
    <s v="VADJ"/>
    <s v="VALUATIONS AND ADJUSTMENTS"/>
    <s v="GENX"/>
    <s v="GENERAL EXPENSE"/>
  </r>
  <r>
    <n v="2016"/>
    <s v="SB"/>
    <x v="747"/>
    <x v="710"/>
    <s v="BURSAR AR WO"/>
    <s v="ES"/>
    <s v="WO"/>
    <s v="VADJ"/>
    <s v="IU"/>
    <n v="3505"/>
    <s v=" "/>
    <s v="Y"/>
    <s v="O"/>
    <s v="N"/>
    <s v=" "/>
    <s v="EXPENSE NOT EXPENDITURE"/>
    <s v="N"/>
    <s v="B3"/>
    <s v="VALUATIONS AND ADJUSTMENTS"/>
    <s v="VAL AND ADJ"/>
    <s v="Y"/>
    <s v="JA"/>
    <s v="GENX"/>
    <x v="7"/>
    <s v="GEN EXP"/>
    <s v="Y"/>
    <n v="9"/>
    <s v="IU"/>
    <n v="3505"/>
    <s v="VADJ"/>
    <s v="VALUATIONS AND ADJUSTMENTS"/>
    <s v="GENX"/>
    <s v="GENERAL EXPENSE"/>
  </r>
  <r>
    <n v="2016"/>
    <s v="SB"/>
    <x v="748"/>
    <x v="711"/>
    <s v="CASH SHORTG"/>
    <s v="ES"/>
    <s v="WO"/>
    <s v="VADJ"/>
    <s v="IU"/>
    <n v="3505"/>
    <s v=" "/>
    <s v="Y"/>
    <s v="O"/>
    <s v="N"/>
    <s v=" "/>
    <s v="EXPENSE NOT EXPENDITURE"/>
    <s v="N"/>
    <s v="B3"/>
    <s v="VALUATIONS AND ADJUSTMENTS"/>
    <s v="VAL AND ADJ"/>
    <s v="Y"/>
    <s v="JA"/>
    <s v="GENX"/>
    <x v="7"/>
    <s v="GEN EXP"/>
    <s v="Y"/>
    <n v="9"/>
    <s v="IU"/>
    <n v="3505"/>
    <s v="VADJ"/>
    <s v="VALUATIONS AND ADJUSTMENTS"/>
    <s v="GENX"/>
    <s v="GENERAL EXPENSE"/>
  </r>
  <r>
    <n v="2016"/>
    <s v="SB"/>
    <x v="749"/>
    <x v="712"/>
    <s v="COLLECT EXP"/>
    <s v="EX"/>
    <s v="NA"/>
    <s v="S&amp;E"/>
    <s v="IU"/>
    <n v="5040"/>
    <s v=" "/>
    <s v="Y"/>
    <s v="O"/>
    <s v="N"/>
    <s v=" "/>
    <s v="EXPENSE EXPENDITURE"/>
    <s v="N"/>
    <s v="B1"/>
    <s v="SUPPLIES AND GENERAL EXPENSE"/>
    <s v="S&amp;E"/>
    <s v="Y"/>
    <s v="LF"/>
    <s v="GENX"/>
    <x v="7"/>
    <s v="GEN EXP"/>
    <s v="Y"/>
    <n v="9"/>
    <s v="IU"/>
    <n v="5040"/>
    <s v="S&amp;E"/>
    <s v="SUPPLIES AND GENERAL EXPENSE"/>
    <s v="GENX"/>
    <s v="GENERAL EXPENSE"/>
  </r>
  <r>
    <n v="2016"/>
    <s v="SB"/>
    <x v="750"/>
    <x v="713"/>
    <s v="DEPR EXP BLD"/>
    <s v="ES"/>
    <s v="DR"/>
    <s v="DEPR"/>
    <s v="IU"/>
    <n v="3515"/>
    <s v=" "/>
    <s v="Y"/>
    <s v="O"/>
    <s v="N"/>
    <s v=" "/>
    <s v="EXPENSE NOT EXPENDITURE"/>
    <s v="N"/>
    <s v="B3"/>
    <s v="DEPRECIATION"/>
    <s v="DEPRECIATION"/>
    <s v="Y"/>
    <s v="DR"/>
    <s v="GENX"/>
    <x v="7"/>
    <s v="GEN EXP"/>
    <s v="Y"/>
    <n v="9"/>
    <s v="IU"/>
    <n v="3515"/>
    <s v="DEPR"/>
    <s v="DEPRECIATION"/>
    <s v="GENX"/>
    <s v="GENERAL EXPENSE"/>
  </r>
  <r>
    <n v="2016"/>
    <s v="SB"/>
    <x v="751"/>
    <x v="714"/>
    <s v="COLLECT-LITI"/>
    <s v="EX"/>
    <s v="NA"/>
    <s v="S&amp;E"/>
    <s v="IU"/>
    <n v="5040"/>
    <s v=" "/>
    <s v="Y"/>
    <s v="O"/>
    <s v="N"/>
    <s v=" "/>
    <s v="EXPENSE EXPENDITURE"/>
    <s v="N"/>
    <s v="B1"/>
    <s v="SUPPLIES AND GENERAL EXPENSE"/>
    <s v="S&amp;E"/>
    <s v="Y"/>
    <s v="LF"/>
    <s v="GENX"/>
    <x v="7"/>
    <s v="GEN EXP"/>
    <s v="Y"/>
    <n v="9"/>
    <s v="IU"/>
    <n v="5040"/>
    <s v="S&amp;E"/>
    <s v="SUPPLIES AND GENERAL EXPENSE"/>
    <s v="GENX"/>
    <s v="GENERAL EXPENSE"/>
  </r>
  <r>
    <n v="2016"/>
    <s v="SB"/>
    <x v="752"/>
    <x v="715"/>
    <s v="DEPR EXP"/>
    <s v="ES"/>
    <s v="DR"/>
    <s v="DEPR"/>
    <s v="IU"/>
    <n v="3515"/>
    <s v=" "/>
    <s v="Y"/>
    <s v="O"/>
    <s v="N"/>
    <s v=" "/>
    <s v="EXPENSE NOT EXPENDITURE"/>
    <s v="N"/>
    <s v="B3"/>
    <s v="DEPRECIATION"/>
    <s v="DEPRECIATION"/>
    <s v="Y"/>
    <s v="DR"/>
    <s v="GENX"/>
    <x v="7"/>
    <s v="GEN EXP"/>
    <s v="Y"/>
    <n v="9"/>
    <s v="IU"/>
    <n v="3515"/>
    <s v="DEPR"/>
    <s v="DEPRECIATION"/>
    <s v="GENX"/>
    <s v="GENERAL EXPENSE"/>
  </r>
  <r>
    <n v="2016"/>
    <s v="SB"/>
    <x v="753"/>
    <x v="716"/>
    <s v="DEPR BLG IMP"/>
    <s v="ES"/>
    <s v="DR"/>
    <s v="DEPR"/>
    <s v="IU"/>
    <n v="3515"/>
    <s v=" "/>
    <s v="Y"/>
    <s v="O"/>
    <s v="N"/>
    <s v=" "/>
    <s v="EXPENSE NOT EXPENDITURE"/>
    <s v="N"/>
    <s v="B3"/>
    <s v="DEPRECIATION"/>
    <s v="DEPRECIATION"/>
    <s v="Y"/>
    <s v="DR"/>
    <s v="GENX"/>
    <x v="7"/>
    <s v="GEN EXP"/>
    <s v="Y"/>
    <n v="9"/>
    <s v="IU"/>
    <n v="3515"/>
    <s v="DEPR"/>
    <s v="DEPRECIATION"/>
    <s v="GENX"/>
    <s v="GENERAL EXPENSE"/>
  </r>
  <r>
    <n v="2016"/>
    <s v="SB"/>
    <x v="754"/>
    <x v="717"/>
    <s v="LANDDEPR EXP"/>
    <s v="ES"/>
    <s v="DR"/>
    <s v="DEPR"/>
    <s v="IU"/>
    <n v="3515"/>
    <s v=" "/>
    <s v="Y"/>
    <s v="O"/>
    <s v="N"/>
    <s v=" "/>
    <s v="EXPENSE NOT EXPENDITURE"/>
    <s v="N"/>
    <s v="B3"/>
    <s v="DEPRECIATION"/>
    <s v="DEPRECIATION"/>
    <s v="Y"/>
    <s v="DR"/>
    <s v="GENX"/>
    <x v="7"/>
    <s v="GEN EXP"/>
    <s v="Y"/>
    <n v="9"/>
    <s v="IU"/>
    <n v="3515"/>
    <s v="DEPR"/>
    <s v="DEPRECIATION"/>
    <s v="GENX"/>
    <s v="GENERAL EXPENSE"/>
  </r>
  <r>
    <n v="2016"/>
    <s v="SB"/>
    <x v="755"/>
    <x v="718"/>
    <s v="LEASE &gt;= DEP"/>
    <s v="ES"/>
    <s v="DR"/>
    <s v="DEPR"/>
    <s v="IU"/>
    <n v="3515"/>
    <s v=" "/>
    <s v="Y"/>
    <s v="O"/>
    <s v="N"/>
    <s v=" "/>
    <s v="EXPENSE NOT EXPENDITURE"/>
    <s v="N"/>
    <s v="B3"/>
    <s v="DEPRECIATION"/>
    <s v="DEPRECIATION"/>
    <s v="Y"/>
    <s v="DR"/>
    <s v="GENX"/>
    <x v="7"/>
    <s v="GEN EXP"/>
    <s v="Y"/>
    <n v="9"/>
    <s v="IU"/>
    <n v="3515"/>
    <s v="DEPR"/>
    <s v="DEPRECIATION"/>
    <s v="GENX"/>
    <s v="GENERAL EXPENSE"/>
  </r>
  <r>
    <n v="2016"/>
    <s v="SB"/>
    <x v="756"/>
    <x v="719"/>
    <s v="LEASE &lt; DEPR"/>
    <s v="ES"/>
    <s v="DR"/>
    <s v="DEPR"/>
    <s v="IU"/>
    <n v="3515"/>
    <s v=" "/>
    <s v="Y"/>
    <s v="O"/>
    <s v="N"/>
    <s v=" "/>
    <s v="EXPENSE NOT EXPENDITURE"/>
    <s v="N"/>
    <s v="B3"/>
    <s v="DEPRECIATION"/>
    <s v="DEPRECIATION"/>
    <s v="Y"/>
    <s v="DR"/>
    <s v="GENX"/>
    <x v="7"/>
    <s v="GEN EXP"/>
    <s v="Y"/>
    <n v="9"/>
    <s v="IU"/>
    <n v="3515"/>
    <s v="DEPR"/>
    <s v="DEPRECIATION"/>
    <s v="GENX"/>
    <s v="GENERAL EXPENSE"/>
  </r>
  <r>
    <n v="2016"/>
    <s v="SB"/>
    <x v="757"/>
    <x v="720"/>
    <s v="BOND AMOR"/>
    <s v="ES"/>
    <s v="DR"/>
    <s v="DEPR"/>
    <s v="IU"/>
    <n v="3515"/>
    <s v=" "/>
    <s v="Y"/>
    <s v="O"/>
    <s v="N"/>
    <s v=" "/>
    <s v="EXPENSE NOT EXPENDITURE"/>
    <s v="N"/>
    <s v="B3"/>
    <s v="DEPRECIATION"/>
    <s v="DEPRECIATION"/>
    <s v="Y"/>
    <s v="DR"/>
    <s v="GENX"/>
    <x v="7"/>
    <s v="GEN EXP"/>
    <s v="Y"/>
    <n v="9"/>
    <s v="IU"/>
    <n v="3515"/>
    <s v="DEPR"/>
    <s v="DEPRECIATION"/>
    <s v="GENX"/>
    <s v="GENERAL EXPENSE"/>
  </r>
  <r>
    <n v="2016"/>
    <s v="SB"/>
    <x v="758"/>
    <x v="721"/>
    <s v="UNREALZD LOS"/>
    <s v="ES"/>
    <s v="LD"/>
    <s v="VADJ"/>
    <s v="IU"/>
    <n v="3531"/>
    <s v=" "/>
    <s v="Y"/>
    <s v="O"/>
    <s v="N"/>
    <s v=" "/>
    <s v="EXPENSE NOT EXPENDITURE"/>
    <s v="N"/>
    <s v="B3"/>
    <s v="VALUATIONS AND ADJUSTMENTS"/>
    <s v="VAL AND ADJ"/>
    <s v="Y"/>
    <s v="JA"/>
    <s v="GENX"/>
    <x v="7"/>
    <s v="GEN EXP"/>
    <s v="Y"/>
    <n v="9"/>
    <s v="IU"/>
    <n v="3531"/>
    <s v="VADJ"/>
    <s v="VALUATIONS AND ADJUSTMENTS"/>
    <s v="GENX"/>
    <s v="GENERAL EXPENSE"/>
  </r>
  <r>
    <n v="2016"/>
    <s v="SB"/>
    <x v="759"/>
    <x v="722"/>
    <s v="MISC TAX"/>
    <s v="EX"/>
    <s v="NA"/>
    <s v="TAX"/>
    <s v="IU"/>
    <n v="5132"/>
    <s v=" "/>
    <s v="Y"/>
    <s v="O"/>
    <s v="N"/>
    <s v=" "/>
    <s v="EXPENSE EXPENDITURE"/>
    <s v="N"/>
    <s v="B1"/>
    <s v="TAXES"/>
    <s v="TAXES"/>
    <s v="Y"/>
    <s v="HV"/>
    <s v="GENX"/>
    <x v="7"/>
    <s v="GEN EXP"/>
    <s v="Y"/>
    <n v="9"/>
    <s v="IU"/>
    <n v="5132"/>
    <s v="TAX"/>
    <s v="TAXES"/>
    <s v="GENX"/>
    <s v="GENERAL EXPENSE"/>
  </r>
  <r>
    <n v="2016"/>
    <s v="SB"/>
    <x v="760"/>
    <x v="723"/>
    <s v="FAB DEPREC"/>
    <s v="ES"/>
    <s v="DR"/>
    <s v="DEPR"/>
    <s v="IU"/>
    <n v="3515"/>
    <s v=" "/>
    <s v="Y"/>
    <s v="O"/>
    <s v="N"/>
    <s v=" "/>
    <s v="EXPENSE NOT EXPENDITURE"/>
    <s v="N"/>
    <s v="B3"/>
    <s v="DEPRECIATION"/>
    <s v="DEPRECIATION"/>
    <s v="Y"/>
    <s v="DR"/>
    <s v="GENX"/>
    <x v="7"/>
    <s v="GEN EXP"/>
    <s v="Y"/>
    <n v="9"/>
    <s v="IU"/>
    <n v="3515"/>
    <s v="DEPR"/>
    <s v="DEPRECIATION"/>
    <s v="GENX"/>
    <s v="GENERAL EXPENSE"/>
  </r>
  <r>
    <n v="2016"/>
    <s v="SB"/>
    <x v="761"/>
    <x v="724"/>
    <s v="P&amp;I DISABIL"/>
    <s v="ES"/>
    <s v="WO"/>
    <s v="VADJ"/>
    <s v="IU"/>
    <n v="3505"/>
    <s v=" "/>
    <s v="Y"/>
    <s v="O"/>
    <s v="N"/>
    <s v=" "/>
    <s v="EXPENSE NOT EXPENDITURE"/>
    <s v="N"/>
    <s v="B3"/>
    <s v="VALUATIONS AND ADJUSTMENTS"/>
    <s v="VAL AND ADJ"/>
    <s v="Y"/>
    <s v="JA"/>
    <s v="GENX"/>
    <x v="7"/>
    <s v="GEN EXP"/>
    <s v="Y"/>
    <n v="9"/>
    <s v="IU"/>
    <n v="3505"/>
    <s v="VADJ"/>
    <s v="VALUATIONS AND ADJUSTMENTS"/>
    <s v="GENX"/>
    <s v="GENERAL EXPENSE"/>
  </r>
  <r>
    <n v="2016"/>
    <s v="SB"/>
    <x v="762"/>
    <x v="725"/>
    <s v="CST PI DEFD"/>
    <s v="ES"/>
    <s v="WO"/>
    <s v="VADJ"/>
    <s v="IU"/>
    <n v="3505"/>
    <s v=" "/>
    <s v="Y"/>
    <s v="O"/>
    <s v="N"/>
    <s v=" "/>
    <s v="EXPENSE NOT EXPENDITURE"/>
    <s v="N"/>
    <s v="B3"/>
    <s v="VALUATIONS AND ADJUSTMENTS"/>
    <s v="VAL AND ADJ"/>
    <s v="Y"/>
    <s v="JA"/>
    <s v="GENX"/>
    <x v="7"/>
    <s v="GEN EXP"/>
    <s v="Y"/>
    <n v="9"/>
    <s v="IU"/>
    <n v="3505"/>
    <s v="VADJ"/>
    <s v="VALUATIONS AND ADJUSTMENTS"/>
    <s v="GENX"/>
    <s v="GENERAL EXPENSE"/>
  </r>
  <r>
    <n v="2016"/>
    <s v="SB"/>
    <x v="763"/>
    <x v="726"/>
    <s v="LOSS ON RET"/>
    <s v="ES"/>
    <s v="LO"/>
    <s v="VADJ"/>
    <s v="IU"/>
    <n v="3532"/>
    <s v=" "/>
    <s v="Y"/>
    <s v="O"/>
    <s v="N"/>
    <s v=" "/>
    <s v="EXPENSE NOT EXPENDITURE"/>
    <s v="N"/>
    <s v="B3"/>
    <s v="VALUATIONS AND ADJUSTMENTS"/>
    <s v="VAL AND ADJ"/>
    <s v="Y"/>
    <s v="JA"/>
    <s v="GENX"/>
    <x v="7"/>
    <s v="GEN EXP"/>
    <s v="Y"/>
    <n v="9"/>
    <s v="IU"/>
    <n v="3532"/>
    <s v="VADJ"/>
    <s v="VALUATIONS AND ADJUSTMENTS"/>
    <s v="GENX"/>
    <s v="GENERAL EXPENSE"/>
  </r>
  <r>
    <n v="2016"/>
    <s v="SB"/>
    <x v="764"/>
    <x v="727"/>
    <s v="SA TX FOOD"/>
    <s v="EX"/>
    <s v="HO"/>
    <s v="ADV"/>
    <s v="IU"/>
    <n v="4825"/>
    <s v=" "/>
    <s v="Y"/>
    <s v="O"/>
    <s v="N"/>
    <s v=" "/>
    <s v="EXPENSE EXPENDITURE"/>
    <s v="N"/>
    <s v="B1"/>
    <s v="ADVERTISING AND PROMOTIONAL EXP"/>
    <s v="ADVERT PROMO"/>
    <s v="Y"/>
    <s v="LA"/>
    <s v="GENX"/>
    <x v="7"/>
    <s v="GEN EXP"/>
    <s v="Y"/>
    <n v="9"/>
    <s v="IU"/>
    <n v="4825"/>
    <s v="ADV"/>
    <s v="ADVERTISING AND PROMOTIONAL EXP"/>
    <s v="GENX"/>
    <s v="GENERAL EXPENSE"/>
  </r>
  <r>
    <n v="2016"/>
    <s v="SB"/>
    <x v="765"/>
    <x v="728"/>
    <s v="IN CRP TAXES"/>
    <s v="EX"/>
    <s v="NA"/>
    <s v="TAX"/>
    <s v="IU"/>
    <n v="3439"/>
    <s v=" "/>
    <s v="Y"/>
    <s v="O"/>
    <s v="N"/>
    <s v=" "/>
    <s v="EXPENSE EXPENDITURE"/>
    <s v="N"/>
    <s v="B1"/>
    <s v="TAXES"/>
    <s v="TAXES"/>
    <s v="Y"/>
    <s v="HV"/>
    <s v="GENX"/>
    <x v="7"/>
    <s v="GEN EXP"/>
    <s v="Y"/>
    <n v="9"/>
    <s v="IU"/>
    <n v="3439"/>
    <s v="TAX"/>
    <s v="TAXES"/>
    <s v="GENX"/>
    <s v="GENERAL EXPENSE"/>
  </r>
  <r>
    <n v="2016"/>
    <s v="SB"/>
    <x v="766"/>
    <x v="729"/>
    <s v="INVEN SHRNK"/>
    <s v="ES"/>
    <s v="OP"/>
    <s v="VADJ"/>
    <s v="IU"/>
    <n v="3535"/>
    <s v=" "/>
    <s v="Y"/>
    <s v="O"/>
    <s v="N"/>
    <s v=" "/>
    <s v="EXPENSE NOT EXPENDITURE"/>
    <s v="N"/>
    <s v="B3"/>
    <s v="VALUATIONS AND ADJUSTMENTS"/>
    <s v="VAL AND ADJ"/>
    <s v="Y"/>
    <s v="JA"/>
    <s v="GENX"/>
    <x v="7"/>
    <s v="GEN EXP"/>
    <s v="Y"/>
    <n v="9"/>
    <s v="IU"/>
    <n v="3535"/>
    <s v="VADJ"/>
    <s v="VALUATIONS AND ADJUSTMENTS"/>
    <s v="GENX"/>
    <s v="GENERAL EXPENSE"/>
  </r>
  <r>
    <n v="2016"/>
    <s v="SB"/>
    <x v="767"/>
    <x v="730"/>
    <s v="CST PI FIRE"/>
    <s v="ES"/>
    <s v="WO"/>
    <s v="VADJ"/>
    <s v="IU"/>
    <n v="3505"/>
    <s v=" "/>
    <s v="Y"/>
    <s v="O"/>
    <s v="N"/>
    <s v=" "/>
    <s v="EXPENSE NOT EXPENDITURE"/>
    <s v="N"/>
    <s v="B3"/>
    <s v="VALUATIONS AND ADJUSTMENTS"/>
    <s v="VAL AND ADJ"/>
    <s v="Y"/>
    <s v="JA"/>
    <s v="GENX"/>
    <x v="7"/>
    <s v="GEN EXP"/>
    <s v="Y"/>
    <n v="9"/>
    <s v="IU"/>
    <n v="3505"/>
    <s v="VADJ"/>
    <s v="VALUATIONS AND ADJUSTMENTS"/>
    <s v="GENX"/>
    <s v="GENERAL EXPENSE"/>
  </r>
  <r>
    <n v="2016"/>
    <s v="SB"/>
    <x v="768"/>
    <x v="731"/>
    <s v="CST PI TRIBE"/>
    <s v="ES"/>
    <s v="WO"/>
    <s v="VADJ"/>
    <s v="IU"/>
    <n v="3505"/>
    <s v=" "/>
    <s v="Y"/>
    <s v="O"/>
    <s v="N"/>
    <s v=" "/>
    <s v="EXPENSE NOT EXPENDITURE"/>
    <s v="N"/>
    <s v="B3"/>
    <s v="VALUATIONS AND ADJUSTMENTS"/>
    <s v="VAL AND ADJ"/>
    <s v="Y"/>
    <s v="JA"/>
    <s v="GENX"/>
    <x v="7"/>
    <s v="GEN EXP"/>
    <s v="Y"/>
    <n v="9"/>
    <s v="IU"/>
    <n v="3505"/>
    <s v="VADJ"/>
    <s v="VALUATIONS AND ADJUSTMENTS"/>
    <s v="GENX"/>
    <s v="GENERAL EXPENSE"/>
  </r>
  <r>
    <n v="2016"/>
    <s v="SB"/>
    <x v="769"/>
    <x v="732"/>
    <s v="CST PI LIBR"/>
    <s v="ES"/>
    <s v="WO"/>
    <s v="VADJ"/>
    <s v="IU"/>
    <n v="3505"/>
    <s v=" "/>
    <s v="Y"/>
    <s v="O"/>
    <s v="N"/>
    <s v=" "/>
    <s v="EXPENSE NOT EXPENDITURE"/>
    <s v="N"/>
    <s v="B3"/>
    <s v="VALUATIONS AND ADJUSTMENTS"/>
    <s v="VAL AND ADJ"/>
    <s v="Y"/>
    <s v="JA"/>
    <s v="GENX"/>
    <x v="7"/>
    <s v="GEN EXP"/>
    <s v="Y"/>
    <n v="9"/>
    <s v="IU"/>
    <n v="3505"/>
    <s v="VADJ"/>
    <s v="VALUATIONS AND ADJUSTMENTS"/>
    <s v="GENX"/>
    <s v="GENERAL EXPENSE"/>
  </r>
  <r>
    <n v="2016"/>
    <s v="SB"/>
    <x v="770"/>
    <x v="733"/>
    <s v="LOSS ON DISP"/>
    <s v="ES"/>
    <s v="LD"/>
    <s v="VADJ"/>
    <s v="IU"/>
    <n v="3532"/>
    <s v=" "/>
    <s v="Y"/>
    <s v="O"/>
    <s v="N"/>
    <s v=" "/>
    <s v="EXPENSE NOT EXPENDITURE"/>
    <s v="N"/>
    <s v="B3"/>
    <s v="VALUATIONS AND ADJUSTMENTS"/>
    <s v="VAL AND ADJ"/>
    <s v="Y"/>
    <s v="JA"/>
    <s v="GENX"/>
    <x v="7"/>
    <s v="GEN EXP"/>
    <s v="Y"/>
    <n v="9"/>
    <s v="IU"/>
    <n v="3532"/>
    <s v="VADJ"/>
    <s v="VALUATIONS AND ADJUSTMENTS"/>
    <s v="GENX"/>
    <s v="GENERAL EXPENSE"/>
  </r>
  <r>
    <n v="2016"/>
    <s v="SB"/>
    <x v="771"/>
    <x v="734"/>
    <s v="CST PI SPEEC"/>
    <s v="ES"/>
    <s v="WO"/>
    <s v="VADJ"/>
    <s v="IU"/>
    <n v="3505"/>
    <s v=" "/>
    <s v="Y"/>
    <s v="O"/>
    <s v="N"/>
    <s v=" "/>
    <s v="EXPENSE NOT EXPENDITURE"/>
    <s v="N"/>
    <s v="B3"/>
    <s v="VALUATIONS AND ADJUSTMENTS"/>
    <s v="VAL AND ADJ"/>
    <s v="Y"/>
    <s v="JA"/>
    <s v="GENX"/>
    <x v="7"/>
    <s v="GEN EXP"/>
    <s v="Y"/>
    <n v="9"/>
    <s v="IU"/>
    <n v="3505"/>
    <s v="VADJ"/>
    <s v="VALUATIONS AND ADJUSTMENTS"/>
    <s v="GENX"/>
    <s v="GENERAL EXPENSE"/>
  </r>
  <r>
    <n v="2016"/>
    <s v="SB"/>
    <x v="772"/>
    <x v="735"/>
    <s v="START-UP DEP"/>
    <s v="ES"/>
    <s v="DR"/>
    <s v="DEPR"/>
    <s v="IU"/>
    <n v="3515"/>
    <s v=" "/>
    <s v="Y"/>
    <s v="O"/>
    <s v="N"/>
    <s v=" "/>
    <s v="EXPENSE NOT EXPENDITURE"/>
    <s v="N"/>
    <s v="B3"/>
    <s v="DEPRECIATION"/>
    <s v="DEPRECIATION"/>
    <s v="Y"/>
    <s v="DR"/>
    <s v="GENX"/>
    <x v="7"/>
    <s v="GEN EXP"/>
    <s v="Y"/>
    <n v="9"/>
    <s v="IU"/>
    <n v="3515"/>
    <s v="DEPR"/>
    <s v="DEPRECIATION"/>
    <s v="GENX"/>
    <s v="GENERAL EXPENSE"/>
  </r>
  <r>
    <n v="2016"/>
    <s v="SB"/>
    <x v="773"/>
    <x v="736"/>
    <s v="INFRA DEPR"/>
    <s v="ES"/>
    <s v="DR"/>
    <s v="DEPR"/>
    <s v="IU"/>
    <n v="3515"/>
    <s v=" "/>
    <s v="Y"/>
    <s v="O"/>
    <s v="N"/>
    <s v=" "/>
    <s v="EXPENSE NOT EXPENDITURE"/>
    <s v="N"/>
    <s v="B3"/>
    <s v="DEPRECIATION"/>
    <s v="DEPRECIATION"/>
    <s v="Y"/>
    <s v="DR"/>
    <s v="GENX"/>
    <x v="7"/>
    <s v="GEN EXP"/>
    <s v="Y"/>
    <n v="9"/>
    <s v="IU"/>
    <n v="3515"/>
    <s v="DEPR"/>
    <s v="DEPRECIATION"/>
    <s v="GENX"/>
    <s v="GENERAL EXPENSE"/>
  </r>
  <r>
    <n v="2016"/>
    <s v="SB"/>
    <x v="774"/>
    <x v="737"/>
    <s v="LSHOLD DEPR"/>
    <s v="ES"/>
    <s v="DR"/>
    <s v="DEPR"/>
    <s v="IU"/>
    <n v="3515"/>
    <s v=" "/>
    <s v="Y"/>
    <s v="O"/>
    <s v="N"/>
    <s v=" "/>
    <s v="EXPENSE NOT EXPENDITURE"/>
    <s v="N"/>
    <s v="B3"/>
    <s v="DEPRECIATION"/>
    <s v="DEPRECIATION"/>
    <s v="Y"/>
    <s v="DR"/>
    <s v="GENX"/>
    <x v="7"/>
    <s v="GEN EXP"/>
    <s v="Y"/>
    <n v="9"/>
    <s v="IU"/>
    <n v="3515"/>
    <s v="DEPR"/>
    <s v="DEPRECIATION"/>
    <s v="GENX"/>
    <s v="GENERAL EXPENSE"/>
  </r>
  <r>
    <n v="2016"/>
    <s v="SB"/>
    <x v="775"/>
    <x v="738"/>
    <s v="LIB BOOK DEP"/>
    <s v="ES"/>
    <s v="DR"/>
    <s v="DEPR"/>
    <s v="IU"/>
    <n v="3515"/>
    <s v=" "/>
    <s v="Y"/>
    <s v="O"/>
    <s v="N"/>
    <s v=" "/>
    <s v="EXPENSE NOT EXPENDITURE"/>
    <s v="N"/>
    <s v="B3"/>
    <s v="DEPRECIATION"/>
    <s v="DEPRECIATION"/>
    <s v="Y"/>
    <s v="DR"/>
    <s v="GENX"/>
    <x v="7"/>
    <s v="GEN EXP"/>
    <s v="Y"/>
    <n v="9"/>
    <s v="IU"/>
    <n v="3515"/>
    <s v="DEPR"/>
    <s v="DEPRECIATION"/>
    <s v="GENX"/>
    <s v="GENERAL EXPENSE"/>
  </r>
  <r>
    <n v="2016"/>
    <s v="SB"/>
    <x v="776"/>
    <x v="739"/>
    <s v="INTNGBL DEPR"/>
    <s v="ES"/>
    <s v="DR"/>
    <s v="DEPR"/>
    <s v="IU"/>
    <n v="3515"/>
    <s v=" "/>
    <s v="Y"/>
    <s v="O"/>
    <s v="N"/>
    <s v=" "/>
    <s v="EXPENSE NOT EXPENDITURE"/>
    <s v="N"/>
    <s v="B3"/>
    <s v="DEPRECIATION"/>
    <s v="DEPRECIATION"/>
    <s v="Y"/>
    <s v="DR"/>
    <s v="GENX"/>
    <x v="7"/>
    <s v="GEN EXP"/>
    <s v="Y"/>
    <n v="9"/>
    <s v="IU"/>
    <n v="3515"/>
    <s v="DEPR"/>
    <s v="DEPRECIATION"/>
    <s v="GENX"/>
    <s v="GENERAL EXPENSE"/>
  </r>
  <r>
    <n v="2016"/>
    <s v="SB"/>
    <x v="777"/>
    <x v="740"/>
    <s v="PLANT TRF EX"/>
    <s v="EX"/>
    <s v="TN"/>
    <s v="TRAN"/>
    <s v="IU"/>
    <n v="5199"/>
    <s v=" "/>
    <s v="Y"/>
    <s v="O"/>
    <s v="N"/>
    <s v=" "/>
    <s v="EXPENSE EXPENDITURE"/>
    <s v="N"/>
    <s v="B1"/>
    <s v="TRANSFER OF FUNDS"/>
    <s v="TRANSFER"/>
    <s v="Y"/>
    <s v="SP"/>
    <s v="TRSF"/>
    <x v="3"/>
    <s v="TRANSFER"/>
    <s v="Y"/>
    <n v="19"/>
    <s v="IU"/>
    <n v="5199"/>
    <s v="TRAN"/>
    <s v="TRANSFER OF FUNDS"/>
    <s v="TRSF"/>
    <s v="TRANSFER OF FUNDS"/>
  </r>
  <r>
    <n v="2016"/>
    <s v="SB"/>
    <x v="778"/>
    <x v="741"/>
    <s v="EQUIP REPLCE"/>
    <s v="ES"/>
    <s v="NA"/>
    <s v="R&amp;M"/>
    <s v="IU"/>
    <n v="4766"/>
    <s v=" "/>
    <s v="Y"/>
    <s v="O"/>
    <s v="N"/>
    <s v=" "/>
    <s v="EXPENSE NOT EXPENDITURE"/>
    <s v="N"/>
    <s v="B3"/>
    <s v="REPAIRS AND MAINTENANCE"/>
    <s v="REPAIR MAINT"/>
    <s v="Y"/>
    <s v="KV"/>
    <s v="GENX"/>
    <x v="7"/>
    <s v="GEN EXP"/>
    <s v="Y"/>
    <n v="9"/>
    <s v="IU"/>
    <n v="4766"/>
    <s v="R&amp;M"/>
    <s v="REPAIRS AND MAINTENANCE"/>
    <s v="GENX"/>
    <s v="GENERAL EXPENSE"/>
  </r>
  <r>
    <n v="2016"/>
    <s v="SB"/>
    <x v="779"/>
    <x v="742"/>
    <s v="SM BAL ADJ"/>
    <s v="EX"/>
    <s v="VA"/>
    <s v="VADJ"/>
    <s v="IU"/>
    <n v="3535"/>
    <s v=" "/>
    <s v="Y"/>
    <s v="O"/>
    <s v="N"/>
    <s v=" "/>
    <s v="EXPENSE EXPENDITURE"/>
    <s v="N"/>
    <s v="B1"/>
    <s v="VALUATIONS AND ADJUSTMENTS"/>
    <s v="VAL AND ADJ"/>
    <s v="Y"/>
    <s v="JA"/>
    <s v="GENX"/>
    <x v="7"/>
    <s v="GEN EXP"/>
    <s v="Y"/>
    <n v="9"/>
    <s v="IU"/>
    <n v="3535"/>
    <s v="VADJ"/>
    <s v="VALUATIONS AND ADJUSTMENTS"/>
    <s v="GENX"/>
    <s v="GENERAL EXPENSE"/>
  </r>
  <r>
    <n v="2016"/>
    <s v="SB"/>
    <x v="780"/>
    <x v="743"/>
    <s v="CST PI CHILD"/>
    <s v="ES"/>
    <s v="WO"/>
    <s v="VADJ"/>
    <s v="IU"/>
    <n v="3505"/>
    <s v=" "/>
    <s v="Y"/>
    <s v="O"/>
    <s v="N"/>
    <s v=" "/>
    <s v="EXPENSE NOT EXPENDITURE"/>
    <s v="N"/>
    <s v="B3"/>
    <s v="VALUATIONS AND ADJUSTMENTS"/>
    <s v="VAL AND ADJ"/>
    <s v="Y"/>
    <s v="JA"/>
    <s v="GENX"/>
    <x v="7"/>
    <s v="GEN EXP"/>
    <s v="Y"/>
    <n v="9"/>
    <s v="IU"/>
    <n v="3505"/>
    <s v="VADJ"/>
    <s v="VALUATIONS AND ADJUSTMENTS"/>
    <s v="GENX"/>
    <s v="GENERAL EXPENSE"/>
  </r>
  <r>
    <n v="2016"/>
    <s v="SB"/>
    <x v="781"/>
    <x v="744"/>
    <s v="WO AP ERRORS"/>
    <s v="ES"/>
    <s v="WO"/>
    <s v="VADJ"/>
    <s v="IU"/>
    <n v="3505"/>
    <s v=" "/>
    <s v="Y"/>
    <s v="O"/>
    <s v="N"/>
    <s v=" "/>
    <s v="EXPENSE NOT EXPENDITURE"/>
    <s v="N"/>
    <s v="B3"/>
    <s v="VALUATIONS AND ADJUSTMENTS"/>
    <s v="VAL AND ADJ"/>
    <s v="Y"/>
    <s v="JA"/>
    <s v="GENX"/>
    <x v="7"/>
    <s v="GEN EXP"/>
    <s v="Y"/>
    <n v="9"/>
    <s v="IU"/>
    <n v="3505"/>
    <s v="VADJ"/>
    <s v="VALUATIONS AND ADJUSTMENTS"/>
    <s v="GENX"/>
    <s v="GENERAL EXPENSE"/>
  </r>
  <r>
    <n v="2016"/>
    <s v="SB"/>
    <x v="782"/>
    <x v="745"/>
    <s v="FEDERAL UBIT"/>
    <s v="EX"/>
    <s v="NA"/>
    <s v="TAX"/>
    <s v="IU"/>
    <n v="3460"/>
    <s v=" "/>
    <s v="Y"/>
    <s v="O"/>
    <s v="N"/>
    <s v=" "/>
    <s v="EXPENSE EXPENDITURE"/>
    <s v="N"/>
    <s v="B1"/>
    <s v="TAXES"/>
    <s v="TAXES"/>
    <s v="Y"/>
    <s v="HV"/>
    <s v="GENX"/>
    <x v="7"/>
    <s v="GEN EXP"/>
    <s v="Y"/>
    <n v="9"/>
    <s v="IU"/>
    <n v="3460"/>
    <s v="TAX"/>
    <s v="TAXES"/>
    <s v="GENX"/>
    <s v="GENERAL EXPENSE"/>
  </r>
  <r>
    <n v="2016"/>
    <s v="SB"/>
    <x v="783"/>
    <x v="746"/>
    <s v="WO LN UNCOLL"/>
    <s v="ES"/>
    <s v="WO"/>
    <s v="VADJ"/>
    <s v="IU"/>
    <n v="3505"/>
    <s v=" "/>
    <s v="Y"/>
    <s v="O"/>
    <s v="N"/>
    <s v=" "/>
    <s v="EXPENSE NOT EXPENDITURE"/>
    <s v="N"/>
    <s v="B3"/>
    <s v="VALUATIONS AND ADJUSTMENTS"/>
    <s v="VAL AND ADJ"/>
    <s v="Y"/>
    <s v="JA"/>
    <s v="GENX"/>
    <x v="7"/>
    <s v="GEN EXP"/>
    <s v="Y"/>
    <n v="9"/>
    <s v="IU"/>
    <n v="3505"/>
    <s v="VADJ"/>
    <s v="VALUATIONS AND ADJUSTMENTS"/>
    <s v="GENX"/>
    <s v="GENERAL EXPENSE"/>
  </r>
  <r>
    <n v="2016"/>
    <s v="SB"/>
    <x v="784"/>
    <x v="747"/>
    <s v="WO LN PR SRV"/>
    <s v="ES"/>
    <s v="WO"/>
    <s v="VADJ"/>
    <s v="IU"/>
    <n v="3505"/>
    <s v=" "/>
    <s v="Y"/>
    <s v="O"/>
    <s v="N"/>
    <s v=" "/>
    <s v="EXPENSE NOT EXPENDITURE"/>
    <s v="N"/>
    <s v="B3"/>
    <s v="VALUATIONS AND ADJUSTMENTS"/>
    <s v="VAL AND ADJ"/>
    <s v="Y"/>
    <s v="JA"/>
    <s v="GENX"/>
    <x v="7"/>
    <s v="GEN EXP"/>
    <s v="Y"/>
    <n v="9"/>
    <s v="IU"/>
    <n v="3505"/>
    <s v="VADJ"/>
    <s v="VALUATIONS AND ADJUSTMENTS"/>
    <s v="GENX"/>
    <s v="GENERAL EXPENSE"/>
  </r>
  <r>
    <n v="2016"/>
    <s v="SB"/>
    <x v="785"/>
    <x v="748"/>
    <s v="WO LN TECH"/>
    <s v="ES"/>
    <s v="WO"/>
    <s v="VADJ"/>
    <s v="IU"/>
    <n v="3505"/>
    <s v=" "/>
    <s v="Y"/>
    <s v="O"/>
    <s v="N"/>
    <s v=" "/>
    <s v="EXPENSE NOT EXPENDITURE"/>
    <s v="N"/>
    <s v="B3"/>
    <s v="VALUATIONS AND ADJUSTMENTS"/>
    <s v="VAL AND ADJ"/>
    <s v="Y"/>
    <s v="JA"/>
    <s v="GENX"/>
    <x v="7"/>
    <s v="GEN EXP"/>
    <s v="Y"/>
    <n v="9"/>
    <s v="IU"/>
    <n v="3505"/>
    <s v="VADJ"/>
    <s v="VALUATIONS AND ADJUSTMENTS"/>
    <s v="GENX"/>
    <s v="GENERAL EXPENSE"/>
  </r>
  <r>
    <n v="2016"/>
    <s v="SB"/>
    <x v="786"/>
    <x v="749"/>
    <s v="WO LN ASSGN"/>
    <s v="ES"/>
    <s v="WO"/>
    <s v="VADJ"/>
    <s v="IU"/>
    <n v="3505"/>
    <s v=" "/>
    <s v="Y"/>
    <s v="O"/>
    <s v="N"/>
    <s v=" "/>
    <s v="EXPENSE NOT EXPENDITURE"/>
    <s v="N"/>
    <s v="B3"/>
    <s v="VALUATIONS AND ADJUSTMENTS"/>
    <s v="VAL AND ADJ"/>
    <s v="Y"/>
    <s v="JA"/>
    <s v="GENX"/>
    <x v="7"/>
    <s v="GEN EXP"/>
    <s v="Y"/>
    <n v="9"/>
    <s v="IU"/>
    <n v="3505"/>
    <s v="VADJ"/>
    <s v="VALUATIONS AND ADJUSTMENTS"/>
    <s v="GENX"/>
    <s v="GENERAL EXPENSE"/>
  </r>
  <r>
    <n v="2016"/>
    <s v="SB"/>
    <x v="787"/>
    <x v="750"/>
    <s v="WO LN MIL SV"/>
    <s v="ES"/>
    <s v="WO"/>
    <s v="VADJ"/>
    <s v="IU"/>
    <n v="3505"/>
    <s v=" "/>
    <s v="Y"/>
    <s v="O"/>
    <s v="N"/>
    <s v=" "/>
    <s v="EXPENSE NOT EXPENDITURE"/>
    <s v="N"/>
    <s v="B3"/>
    <s v="VALUATIONS AND ADJUSTMENTS"/>
    <s v="VAL AND ADJ"/>
    <s v="Y"/>
    <s v="JA"/>
    <s v="GENX"/>
    <x v="7"/>
    <s v="GEN EXP"/>
    <s v="Y"/>
    <n v="9"/>
    <s v="IU"/>
    <n v="3505"/>
    <s v="VADJ"/>
    <s v="VALUATIONS AND ADJUSTMENTS"/>
    <s v="GENX"/>
    <s v="GENERAL EXPENSE"/>
  </r>
  <r>
    <n v="2016"/>
    <s v="SB"/>
    <x v="788"/>
    <x v="751"/>
    <s v="WO LN DEATH"/>
    <s v="ES"/>
    <s v="WO"/>
    <s v="VADJ"/>
    <s v="IU"/>
    <n v="3505"/>
    <s v=" "/>
    <s v="Y"/>
    <s v="O"/>
    <s v="N"/>
    <s v=" "/>
    <s v="EXPENSE NOT EXPENDITURE"/>
    <s v="N"/>
    <s v="B3"/>
    <s v="VALUATIONS AND ADJUSTMENTS"/>
    <s v="VAL AND ADJ"/>
    <s v="Y"/>
    <s v="JA"/>
    <s v="GENX"/>
    <x v="7"/>
    <s v="GEN EXP"/>
    <s v="Y"/>
    <n v="9"/>
    <s v="IU"/>
    <n v="3505"/>
    <s v="VADJ"/>
    <s v="VALUATIONS AND ADJUSTMENTS"/>
    <s v="GENX"/>
    <s v="GENERAL EXPENSE"/>
  </r>
  <r>
    <n v="2016"/>
    <s v="SB"/>
    <x v="789"/>
    <x v="752"/>
    <s v="WO LN DISABI"/>
    <s v="ES"/>
    <s v="WO"/>
    <s v="VADJ"/>
    <s v="IU"/>
    <n v="3505"/>
    <s v=" "/>
    <s v="Y"/>
    <s v="O"/>
    <s v="N"/>
    <s v=" "/>
    <s v="EXPENSE NOT EXPENDITURE"/>
    <s v="N"/>
    <s v="B3"/>
    <s v="VALUATIONS AND ADJUSTMENTS"/>
    <s v="VAL AND ADJ"/>
    <s v="Y"/>
    <s v="JA"/>
    <s v="GENX"/>
    <x v="7"/>
    <s v="GEN EXP"/>
    <s v="Y"/>
    <n v="9"/>
    <s v="IU"/>
    <n v="3505"/>
    <s v="VADJ"/>
    <s v="VALUATIONS AND ADJUSTMENTS"/>
    <s v="GENX"/>
    <s v="GENERAL EXPENSE"/>
  </r>
  <r>
    <n v="2016"/>
    <s v="SB"/>
    <x v="790"/>
    <x v="753"/>
    <s v="WO LN BNKRPT"/>
    <s v="ES"/>
    <s v="WO"/>
    <s v="VADJ"/>
    <s v="IU"/>
    <n v="3505"/>
    <s v=" "/>
    <s v="Y"/>
    <s v="O"/>
    <s v="N"/>
    <s v=" "/>
    <s v="EXPENSE NOT EXPENDITURE"/>
    <s v="N"/>
    <s v="B3"/>
    <s v="VALUATIONS AND ADJUSTMENTS"/>
    <s v="VAL AND ADJ"/>
    <s v="Y"/>
    <s v="JA"/>
    <s v="GENX"/>
    <x v="7"/>
    <s v="GEN EXP"/>
    <s v="Y"/>
    <n v="9"/>
    <s v="IU"/>
    <n v="3505"/>
    <s v="VADJ"/>
    <s v="VALUATIONS AND ADJUSTMENTS"/>
    <s v="GENX"/>
    <s v="GENERAL EXPENSE"/>
  </r>
  <r>
    <n v="2016"/>
    <s v="SB"/>
    <x v="791"/>
    <x v="754"/>
    <s v="WO LN SML BL"/>
    <s v="ES"/>
    <s v="WO"/>
    <s v="VADJ"/>
    <s v="IU"/>
    <n v="3505"/>
    <s v=" "/>
    <s v="Y"/>
    <s v="O"/>
    <s v="N"/>
    <s v=" "/>
    <s v="EXPENSE NOT EXPENDITURE"/>
    <s v="N"/>
    <s v="B3"/>
    <s v="VALUATIONS AND ADJUSTMENTS"/>
    <s v="VAL AND ADJ"/>
    <s v="Y"/>
    <s v="JA"/>
    <s v="GENX"/>
    <x v="7"/>
    <s v="GEN EXP"/>
    <s v="Y"/>
    <n v="9"/>
    <s v="IU"/>
    <n v="3505"/>
    <s v="VADJ"/>
    <s v="VALUATIONS AND ADJUSTMENTS"/>
    <s v="GENX"/>
    <s v="GENERAL EXPENSE"/>
  </r>
  <r>
    <n v="2016"/>
    <s v="SB"/>
    <x v="792"/>
    <x v="755"/>
    <s v="WO LN UNC"/>
    <s v="ES"/>
    <s v="WO"/>
    <s v="VADJ"/>
    <s v="IU"/>
    <n v="3505"/>
    <s v=" "/>
    <s v="Y"/>
    <s v="O"/>
    <s v="N"/>
    <s v=" "/>
    <s v="EXPENSE NOT EXPENDITURE"/>
    <s v="N"/>
    <s v="B3"/>
    <s v="VALUATIONS AND ADJUSTMENTS"/>
    <s v="VAL AND ADJ"/>
    <s v="Y"/>
    <s v="JA"/>
    <s v="GENX"/>
    <x v="7"/>
    <s v="GEN EXP"/>
    <s v="Y"/>
    <n v="9"/>
    <s v="IU"/>
    <n v="3505"/>
    <s v="VADJ"/>
    <s v="VALUATIONS AND ADJUSTMENTS"/>
    <s v="GENX"/>
    <s v="GENERAL EXPENSE"/>
  </r>
  <r>
    <n v="2016"/>
    <s v="SB"/>
    <x v="793"/>
    <x v="756"/>
    <s v="CST PI AF 72"/>
    <s v="ES"/>
    <s v="WO"/>
    <s v="VADJ"/>
    <s v="IU"/>
    <n v="3505"/>
    <s v=" "/>
    <s v="Y"/>
    <s v="O"/>
    <s v="N"/>
    <s v=" "/>
    <s v="EXPENSE NOT EXPENDITURE"/>
    <s v="N"/>
    <s v="B3"/>
    <s v="VALUATIONS AND ADJUSTMENTS"/>
    <s v="VAL AND ADJ"/>
    <s v="Y"/>
    <s v="JA"/>
    <s v="GENX"/>
    <x v="7"/>
    <s v="GEN EXP"/>
    <s v="Y"/>
    <n v="9"/>
    <s v="IU"/>
    <n v="3505"/>
    <s v="VADJ"/>
    <s v="VALUATIONS AND ADJUSTMENTS"/>
    <s v="GENX"/>
    <s v="GENERAL EXPENSE"/>
  </r>
  <r>
    <n v="2016"/>
    <s v="SB"/>
    <x v="794"/>
    <x v="757"/>
    <s v="CST PI LAW"/>
    <s v="ES"/>
    <s v="WO"/>
    <s v="VADJ"/>
    <s v="IU"/>
    <n v="3505"/>
    <s v=" "/>
    <s v="Y"/>
    <s v="O"/>
    <s v="N"/>
    <s v=" "/>
    <s v="EXPENSE NOT EXPENDITURE"/>
    <s v="N"/>
    <s v="B3"/>
    <s v="VALUATIONS AND ADJUSTMENTS"/>
    <s v="VAL AND ADJ"/>
    <s v="Y"/>
    <s v="JA"/>
    <s v="GENX"/>
    <x v="7"/>
    <s v="GEN EXP"/>
    <s v="Y"/>
    <n v="9"/>
    <s v="IU"/>
    <n v="3505"/>
    <s v="VADJ"/>
    <s v="VALUATIONS AND ADJUSTMENTS"/>
    <s v="GENX"/>
    <s v="GENERAL EXPENSE"/>
  </r>
  <r>
    <n v="2016"/>
    <s v="SB"/>
    <x v="795"/>
    <x v="758"/>
    <s v="CST PI MEDI"/>
    <s v="ES"/>
    <s v="WO"/>
    <s v="VADJ"/>
    <s v="IU"/>
    <n v="3505"/>
    <s v=" "/>
    <s v="Y"/>
    <s v="O"/>
    <s v="N"/>
    <s v=" "/>
    <s v="EXPENSE NOT EXPENDITURE"/>
    <s v="N"/>
    <s v="B3"/>
    <s v="VALUATIONS AND ADJUSTMENTS"/>
    <s v="VAL AND ADJ"/>
    <s v="Y"/>
    <s v="JA"/>
    <s v="GENX"/>
    <x v="7"/>
    <s v="GEN EXP"/>
    <s v="Y"/>
    <n v="9"/>
    <s v="IU"/>
    <n v="3505"/>
    <s v="VADJ"/>
    <s v="VALUATIONS AND ADJUSTMENTS"/>
    <s v="GENX"/>
    <s v="GENERAL EXPENSE"/>
  </r>
  <r>
    <n v="2016"/>
    <s v="SB"/>
    <x v="796"/>
    <x v="759"/>
    <s v="CST PI NURS"/>
    <s v="ES"/>
    <s v="WO"/>
    <s v="VADJ"/>
    <s v="IU"/>
    <n v="3505"/>
    <s v=" "/>
    <s v="Y"/>
    <s v="O"/>
    <s v="N"/>
    <s v=" "/>
    <s v="EXPENSE NOT EXPENDITURE"/>
    <s v="N"/>
    <s v="B3"/>
    <s v="VALUATIONS AND ADJUSTMENTS"/>
    <s v="VAL AND ADJ"/>
    <s v="Y"/>
    <s v="JA"/>
    <s v="GENX"/>
    <x v="7"/>
    <s v="GEN EXP"/>
    <s v="Y"/>
    <n v="9"/>
    <s v="IU"/>
    <n v="3505"/>
    <s v="VADJ"/>
    <s v="VALUATIONS AND ADJUSTMENTS"/>
    <s v="GENX"/>
    <s v="GENERAL EXPENSE"/>
  </r>
  <r>
    <n v="2016"/>
    <s v="SB"/>
    <x v="797"/>
    <x v="760"/>
    <s v="CST PI PBLC"/>
    <s v="ES"/>
    <s v="WO"/>
    <s v="VADJ"/>
    <s v="IU"/>
    <n v="3505"/>
    <s v=" "/>
    <s v="Y"/>
    <s v="O"/>
    <s v="N"/>
    <s v=" "/>
    <s v="EXPENSE NOT EXPENDITURE"/>
    <s v="N"/>
    <s v="B3"/>
    <s v="VALUATIONS AND ADJUSTMENTS"/>
    <s v="VAL AND ADJ"/>
    <s v="Y"/>
    <s v="JA"/>
    <s v="GENX"/>
    <x v="7"/>
    <s v="GEN EXP"/>
    <s v="Y"/>
    <n v="9"/>
    <s v="IU"/>
    <n v="3505"/>
    <s v="VADJ"/>
    <s v="VALUATIONS AND ADJUSTMENTS"/>
    <s v="GENX"/>
    <s v="GENERAL EXPENSE"/>
  </r>
  <r>
    <n v="2016"/>
    <s v="SB"/>
    <x v="798"/>
    <x v="761"/>
    <s v="CST PI VLNTR"/>
    <s v="ES"/>
    <s v="WO"/>
    <s v="VADJ"/>
    <s v="IU"/>
    <n v="3505"/>
    <s v=" "/>
    <s v="Y"/>
    <s v="O"/>
    <s v="N"/>
    <s v=" "/>
    <s v="EXPENSE NOT EXPENDITURE"/>
    <s v="N"/>
    <s v="B3"/>
    <s v="VALUATIONS AND ADJUSTMENTS"/>
    <s v="VAL AND ADJ"/>
    <s v="Y"/>
    <s v="JA"/>
    <s v="GENX"/>
    <x v="7"/>
    <s v="GEN EXP"/>
    <s v="Y"/>
    <n v="9"/>
    <s v="IU"/>
    <n v="3505"/>
    <s v="VADJ"/>
    <s v="VALUATIONS AND ADJUSTMENTS"/>
    <s v="GENX"/>
    <s v="GENERAL EXPENSE"/>
  </r>
  <r>
    <n v="2016"/>
    <s v="SB"/>
    <x v="799"/>
    <x v="762"/>
    <s v="CST PI MILIT"/>
    <s v="ES"/>
    <s v="WO"/>
    <s v="VADJ"/>
    <s v="IU"/>
    <n v="3505"/>
    <s v=" "/>
    <s v="Y"/>
    <s v="O"/>
    <s v="N"/>
    <s v=" "/>
    <s v="EXPENSE NOT EXPENDITURE"/>
    <s v="N"/>
    <s v="B3"/>
    <s v="VALUATIONS AND ADJUSTMENTS"/>
    <s v="VAL AND ADJ"/>
    <s v="Y"/>
    <s v="JA"/>
    <s v="GENX"/>
    <x v="7"/>
    <s v="GEN EXP"/>
    <s v="Y"/>
    <n v="9"/>
    <s v="IU"/>
    <n v="3505"/>
    <s v="VADJ"/>
    <s v="VALUATIONS AND ADJUSTMENTS"/>
    <s v="GENX"/>
    <s v="GENERAL EXPENSE"/>
  </r>
  <r>
    <n v="2016"/>
    <s v="SB"/>
    <x v="800"/>
    <x v="763"/>
    <s v="TR PRNC/IN"/>
    <s v="EX"/>
    <s v="MT"/>
    <s v="OEXP"/>
    <s v="IU"/>
    <n v="5105"/>
    <s v=" "/>
    <s v="Y"/>
    <s v="O"/>
    <s v="N"/>
    <s v=" "/>
    <s v="EXPENSE EXPENDITURE"/>
    <s v="N"/>
    <s v="B1"/>
    <s v="OTHER SPECIFIC OPERATING EXPENSE"/>
    <s v="OTHER EXP"/>
    <s v="Y"/>
    <s v="LP"/>
    <s v="GENX"/>
    <x v="7"/>
    <s v="GEN EXP"/>
    <s v="Y"/>
    <n v="9"/>
    <s v="IU"/>
    <n v="5105"/>
    <s v="OEXP"/>
    <s v="OTHER SPECIFIC OPERATING EXPENSE"/>
    <s v="GENX"/>
    <s v="GENERAL EXPENSE"/>
  </r>
  <r>
    <n v="2016"/>
    <s v="SB"/>
    <x v="801"/>
    <x v="764"/>
    <s v="TR DED STU F"/>
    <s v="EX"/>
    <s v="MT"/>
    <s v="OEXP"/>
    <s v="IU"/>
    <n v="5110"/>
    <s v=" "/>
    <s v="Y"/>
    <s v="O"/>
    <s v="N"/>
    <s v=" "/>
    <s v="EXPENSE EXPENDITURE"/>
    <s v="N"/>
    <s v="B1"/>
    <s v="OTHER SPECIFIC OPERATING EXPENSE"/>
    <s v="OTHER EXP"/>
    <s v="Y"/>
    <s v="LP"/>
    <s v="GENX"/>
    <x v="7"/>
    <s v="GEN EXP"/>
    <s v="Y"/>
    <n v="9"/>
    <s v="IU"/>
    <n v="5110"/>
    <s v="OEXP"/>
    <s v="OTHER SPECIFIC OPERATING EXPENSE"/>
    <s v="GENX"/>
    <s v="GENERAL EXPENSE"/>
  </r>
  <r>
    <n v="2016"/>
    <s v="SB"/>
    <x v="802"/>
    <x v="765"/>
    <s v="TRANSFER OUT"/>
    <s v="EX"/>
    <s v="TN"/>
    <s v="TRAN"/>
    <s v="IU"/>
    <n v="5199"/>
    <s v=" "/>
    <s v="Y"/>
    <s v="O"/>
    <s v="N"/>
    <s v=" "/>
    <s v="EXPENSE EXPENDITURE"/>
    <s v="N"/>
    <s v="B1"/>
    <s v="TRANSFER OF FUNDS"/>
    <s v="TRANSFER"/>
    <s v="Y"/>
    <s v="SP"/>
    <s v="TRSF"/>
    <x v="3"/>
    <s v="TRANSFER"/>
    <s v="Y"/>
    <n v="19"/>
    <s v="IU"/>
    <n v="5199"/>
    <s v="TRAN"/>
    <s v="TRANSFER OF FUNDS"/>
    <s v="TRSF"/>
    <s v="TRANSFER OF FUNDS"/>
  </r>
  <r>
    <n v="2016"/>
    <s v="SB"/>
    <x v="803"/>
    <x v="766"/>
    <s v="EXPEND EQUIP"/>
    <s v="EX"/>
    <s v="NA"/>
    <s v="S&amp;E"/>
    <s v="IU"/>
    <n v="5050"/>
    <s v=" "/>
    <s v="Y"/>
    <s v="O"/>
    <s v="N"/>
    <s v=" "/>
    <s v="EXPENSE EXPENDITURE"/>
    <s v="N"/>
    <s v="B1"/>
    <s v="SUPPLIES AND GENERAL EXPENSE"/>
    <s v="S&amp;E"/>
    <s v="Y"/>
    <s v="LF"/>
    <s v="GENX"/>
    <x v="7"/>
    <s v="GEN EXP"/>
    <s v="Y"/>
    <n v="9"/>
    <s v="IU"/>
    <n v="5050"/>
    <s v="S&amp;E"/>
    <s v="SUPPLIES AND GENERAL EXPENSE"/>
    <s v="GENX"/>
    <s v="GENERAL EXPENSE"/>
  </r>
  <r>
    <n v="2016"/>
    <s v="SB"/>
    <x v="804"/>
    <x v="767"/>
    <s v="EXPEQUPTTLTR"/>
    <s v="EX"/>
    <s v="NA"/>
    <s v="S&amp;E"/>
    <s v="IU"/>
    <n v="5050"/>
    <s v=" "/>
    <s v="Y"/>
    <s v="O"/>
    <s v="N"/>
    <s v=" "/>
    <s v="EXPENSE EXPENDITURE"/>
    <s v="N"/>
    <s v="B1"/>
    <s v="SUPPLIES AND GENERAL EXPENSE"/>
    <s v="S&amp;E"/>
    <s v="Y"/>
    <s v="LF"/>
    <s v="GENX"/>
    <x v="7"/>
    <s v="GEN EXP"/>
    <s v="Y"/>
    <n v="9"/>
    <s v="IU"/>
    <n v="5050"/>
    <s v="S&amp;E"/>
    <s v="SUPPLIES AND GENERAL EXPENSE"/>
    <s v="GENX"/>
    <s v="GENERAL EXPENSE"/>
  </r>
  <r>
    <n v="2016"/>
    <s v="SB"/>
    <x v="805"/>
    <x v="768"/>
    <s v="ATHL EQUIP"/>
    <s v="EX"/>
    <s v="NA"/>
    <s v="S&amp;E"/>
    <s v="IU"/>
    <n v="5050"/>
    <s v=" "/>
    <s v="Y"/>
    <s v="O"/>
    <s v="N"/>
    <s v=" "/>
    <s v="EXPENSE EXPENDITURE"/>
    <s v="N"/>
    <s v="B1"/>
    <s v="SUPPLIES AND GENERAL EXPENSE"/>
    <s v="S&amp;E"/>
    <s v="Y"/>
    <s v="LF"/>
    <s v="GENX"/>
    <x v="7"/>
    <s v="GEN EXP"/>
    <s v="Y"/>
    <n v="9"/>
    <s v="IU"/>
    <n v="5050"/>
    <s v="S&amp;E"/>
    <s v="SUPPLIES AND GENERAL EXPENSE"/>
    <s v="GENX"/>
    <s v="GENERAL EXPENSE"/>
  </r>
  <r>
    <n v="2016"/>
    <s v="SB"/>
    <x v="806"/>
    <x v="769"/>
    <s v="EXPEND FURN"/>
    <s v="EX"/>
    <s v="NA"/>
    <s v="S&amp;E"/>
    <s v="IU"/>
    <n v="5050"/>
    <s v=" "/>
    <s v="Y"/>
    <s v="O"/>
    <s v="N"/>
    <s v=" "/>
    <s v="EXPENSE EXPENDITURE"/>
    <s v="N"/>
    <s v="B1"/>
    <s v="SUPPLIES AND GENERAL EXPENSE"/>
    <s v="S&amp;E"/>
    <s v="Y"/>
    <s v="LF"/>
    <s v="GENX"/>
    <x v="7"/>
    <s v="GEN EXP"/>
    <s v="Y"/>
    <n v="9"/>
    <s v="IU"/>
    <n v="5050"/>
    <s v="S&amp;E"/>
    <s v="SUPPLIES AND GENERAL EXPENSE"/>
    <s v="GENX"/>
    <s v="GENERAL EXPENSE"/>
  </r>
  <r>
    <n v="2016"/>
    <s v="SB"/>
    <x v="807"/>
    <x v="770"/>
    <s v="FURNITURE"/>
    <s v="EX"/>
    <s v="NA"/>
    <s v="S&amp;E"/>
    <s v="IU"/>
    <n v="5050"/>
    <s v=" "/>
    <s v="Y"/>
    <s v="O"/>
    <s v="N"/>
    <s v=" "/>
    <s v="EXPENSE EXPENDITURE"/>
    <s v="N"/>
    <s v="B1"/>
    <s v="SUPPLIES AND GENERAL EXPENSE"/>
    <s v="S&amp;E"/>
    <s v="Y"/>
    <s v="LF"/>
    <s v="GENX"/>
    <x v="7"/>
    <s v="GEN EXP"/>
    <s v="Y"/>
    <n v="9"/>
    <s v="IU"/>
    <n v="5050"/>
    <s v="S&amp;E"/>
    <s v="SUPPLIES AND GENERAL EXPENSE"/>
    <s v="GENX"/>
    <s v="GENERAL EXPENSE"/>
  </r>
  <r>
    <n v="2016"/>
    <s v="SB"/>
    <x v="808"/>
    <x v="771"/>
    <s v="EXPEND CMPTR"/>
    <s v="EX"/>
    <s v="NA"/>
    <s v="S&amp;E"/>
    <s v="IU"/>
    <n v="5050"/>
    <s v=" "/>
    <s v="Y"/>
    <s v="O"/>
    <s v="N"/>
    <s v=" "/>
    <s v="EXPENSE EXPENDITURE"/>
    <s v="N"/>
    <s v="B1"/>
    <s v="SUPPLIES AND GENERAL EXPENSE"/>
    <s v="S&amp;E"/>
    <s v="Y"/>
    <s v="LF"/>
    <s v="GENX"/>
    <x v="7"/>
    <s v="GEN EXP"/>
    <s v="Y"/>
    <n v="9"/>
    <s v="IU"/>
    <n v="5050"/>
    <s v="S&amp;E"/>
    <s v="SUPPLIES AND GENERAL EXPENSE"/>
    <s v="GENX"/>
    <s v="GENERAL EXPENSE"/>
  </r>
  <r>
    <n v="2016"/>
    <s v="SB"/>
    <x v="809"/>
    <x v="772"/>
    <s v="TRDIN NCAP"/>
    <s v="EX"/>
    <s v="NA"/>
    <s v="S&amp;E"/>
    <s v="IU"/>
    <n v="5040"/>
    <s v=" "/>
    <s v="Y"/>
    <s v="O"/>
    <s v="N"/>
    <s v=" "/>
    <s v="EXPENSE EXPENDITURE"/>
    <s v="N"/>
    <s v="B1"/>
    <s v="SUPPLIES AND GENERAL EXPENSE"/>
    <s v="S&amp;E"/>
    <s v="Y"/>
    <s v="LF"/>
    <s v="GENX"/>
    <x v="7"/>
    <s v="GEN EXP"/>
    <s v="Y"/>
    <n v="9"/>
    <s v="IU"/>
    <n v="5040"/>
    <s v="S&amp;E"/>
    <s v="SUPPLIES AND GENERAL EXPENSE"/>
    <s v="GENX"/>
    <s v="GENERAL EXPENSE"/>
  </r>
  <r>
    <n v="2016"/>
    <s v="SB"/>
    <x v="810"/>
    <x v="773"/>
    <s v="PUR RESALE"/>
    <s v="EE"/>
    <s v="PR"/>
    <s v="RESA"/>
    <s v="IU"/>
    <n v="5300"/>
    <s v=" "/>
    <s v="Y"/>
    <s v="O"/>
    <s v="N"/>
    <s v=" "/>
    <s v="EXPENDITURE NOT EXPENSE"/>
    <s v="N"/>
    <s v="B2"/>
    <s v="PURCHASES FOR RESALE"/>
    <s v="RESALE"/>
    <s v="Y"/>
    <s v="LV"/>
    <s v="GENX"/>
    <x v="7"/>
    <s v="GEN EXP"/>
    <s v="Y"/>
    <n v="9"/>
    <s v="IU"/>
    <n v="5300"/>
    <s v="RESA"/>
    <s v="PURCHASES FOR RESALE"/>
    <s v="GENX"/>
    <s v="GENERAL EXPENSE"/>
  </r>
  <r>
    <n v="2016"/>
    <s v="SB"/>
    <x v="811"/>
    <x v="774"/>
    <s v="NEWSPAPER"/>
    <s v="EE"/>
    <s v="PR"/>
    <s v="RESA"/>
    <s v="IU"/>
    <n v="5300"/>
    <s v=" "/>
    <s v="Y"/>
    <s v="O"/>
    <s v="N"/>
    <s v=" "/>
    <s v="EXPENDITURE NOT EXPENSE"/>
    <s v="N"/>
    <s v="B2"/>
    <s v="PURCHASES FOR RESALE"/>
    <s v="RESALE"/>
    <s v="Y"/>
    <s v="LV"/>
    <s v="GENX"/>
    <x v="7"/>
    <s v="GEN EXP"/>
    <s v="Y"/>
    <n v="9"/>
    <s v="IU"/>
    <n v="5300"/>
    <s v="RESA"/>
    <s v="PURCHASES FOR RESALE"/>
    <s v="GENX"/>
    <s v="GENERAL EXPENSE"/>
  </r>
  <r>
    <n v="2016"/>
    <s v="SB"/>
    <x v="812"/>
    <x v="775"/>
    <s v="ART SUPPLIES"/>
    <s v="EE"/>
    <s v="PR"/>
    <s v="RESA"/>
    <s v="IU"/>
    <n v="5310"/>
    <s v=" "/>
    <s v="Y"/>
    <s v="O"/>
    <s v="N"/>
    <s v=" "/>
    <s v="EXPENDITURE NOT EXPENSE"/>
    <s v="N"/>
    <s v="B2"/>
    <s v="PURCHASES FOR RESALE"/>
    <s v="RESALE"/>
    <s v="Y"/>
    <s v="LV"/>
    <s v="GENX"/>
    <x v="7"/>
    <s v="GEN EXP"/>
    <s v="Y"/>
    <n v="9"/>
    <s v="IU"/>
    <n v="5310"/>
    <s v="RESA"/>
    <s v="PURCHASES FOR RESALE"/>
    <s v="GENX"/>
    <s v="GENERAL EXPENSE"/>
  </r>
  <r>
    <n v="2016"/>
    <s v="SB"/>
    <x v="813"/>
    <x v="776"/>
    <s v="APPAREL"/>
    <s v="EE"/>
    <s v="PR"/>
    <s v="RESA"/>
    <s v="IU"/>
    <n v="5310"/>
    <s v=" "/>
    <s v="Y"/>
    <s v="O"/>
    <s v="N"/>
    <s v=" "/>
    <s v="EXPENDITURE NOT EXPENSE"/>
    <s v="N"/>
    <s v="B2"/>
    <s v="PURCHASES FOR RESALE"/>
    <s v="RESALE"/>
    <s v="Y"/>
    <s v="LV"/>
    <s v="GENX"/>
    <x v="7"/>
    <s v="GEN EXP"/>
    <s v="Y"/>
    <n v="9"/>
    <s v="IU"/>
    <n v="5310"/>
    <s v="RESA"/>
    <s v="PURCHASES FOR RESALE"/>
    <s v="GENX"/>
    <s v="GENERAL EXPENSE"/>
  </r>
  <r>
    <n v="2016"/>
    <s v="SB"/>
    <x v="814"/>
    <x v="623"/>
    <s v="CHEMICALS"/>
    <s v="EE"/>
    <s v="PR"/>
    <s v="RESA"/>
    <s v="IU"/>
    <n v="5310"/>
    <s v=" "/>
    <s v="Y"/>
    <s v="O"/>
    <s v="N"/>
    <s v=" "/>
    <s v="EXPENDITURE NOT EXPENSE"/>
    <s v="N"/>
    <s v="B2"/>
    <s v="PURCHASES FOR RESALE"/>
    <s v="RESALE"/>
    <s v="Y"/>
    <s v="LV"/>
    <s v="GENX"/>
    <x v="7"/>
    <s v="GEN EXP"/>
    <s v="Y"/>
    <n v="9"/>
    <s v="IU"/>
    <n v="5310"/>
    <s v="RESA"/>
    <s v="PURCHASES FOR RESALE"/>
    <s v="GENX"/>
    <s v="GENERAL EXPENSE"/>
  </r>
  <r>
    <n v="2016"/>
    <s v="SB"/>
    <x v="815"/>
    <x v="271"/>
    <s v="COMMENCEMENT"/>
    <s v="EE"/>
    <s v="PR"/>
    <s v="RESA"/>
    <s v="IU"/>
    <n v="5310"/>
    <s v=" "/>
    <s v="Y"/>
    <s v="O"/>
    <s v="N"/>
    <s v=" "/>
    <s v="EXPENDITURE NOT EXPENSE"/>
    <s v="N"/>
    <s v="B2"/>
    <s v="PURCHASES FOR RESALE"/>
    <s v="RESALE"/>
    <s v="Y"/>
    <s v="LV"/>
    <s v="GENX"/>
    <x v="7"/>
    <s v="GEN EXP"/>
    <s v="Y"/>
    <n v="9"/>
    <s v="IU"/>
    <n v="5310"/>
    <s v="RESA"/>
    <s v="PURCHASES FOR RESALE"/>
    <s v="GENX"/>
    <s v="GENERAL EXPENSE"/>
  </r>
  <r>
    <n v="2016"/>
    <s v="SB"/>
    <x v="816"/>
    <x v="344"/>
    <s v="SNACKS/DRUGS"/>
    <s v="EE"/>
    <s v="PR"/>
    <s v="RESA"/>
    <s v="IU"/>
    <n v="5320"/>
    <s v=" "/>
    <s v="Y"/>
    <s v="O"/>
    <s v="N"/>
    <s v=" "/>
    <s v="EXPENDITURE NOT EXPENSE"/>
    <s v="N"/>
    <s v="B2"/>
    <s v="PURCHASES FOR RESALE"/>
    <s v="RESALE"/>
    <s v="Y"/>
    <s v="LV"/>
    <s v="GENX"/>
    <x v="7"/>
    <s v="GEN EXP"/>
    <s v="Y"/>
    <n v="9"/>
    <s v="IU"/>
    <n v="5320"/>
    <s v="RESA"/>
    <s v="PURCHASES FOR RESALE"/>
    <s v="GENX"/>
    <s v="GENERAL EXPENSE"/>
  </r>
  <r>
    <n v="2016"/>
    <s v="SB"/>
    <x v="817"/>
    <x v="345"/>
    <s v="PRODUCE"/>
    <s v="EE"/>
    <s v="PR"/>
    <s v="RESA"/>
    <s v="IU"/>
    <n v="5320"/>
    <s v=" "/>
    <s v="Y"/>
    <s v="O"/>
    <s v="N"/>
    <s v=" "/>
    <s v="EXPENDITURE NOT EXPENSE"/>
    <s v="N"/>
    <s v="B2"/>
    <s v="PURCHASES FOR RESALE"/>
    <s v="RESALE"/>
    <s v="Y"/>
    <s v="LV"/>
    <s v="GENX"/>
    <x v="7"/>
    <s v="GEN EXP"/>
    <s v="Y"/>
    <n v="9"/>
    <s v="IU"/>
    <n v="5320"/>
    <s v="RESA"/>
    <s v="PURCHASES FOR RESALE"/>
    <s v="GENX"/>
    <s v="GENERAL EXPENSE"/>
  </r>
  <r>
    <n v="2016"/>
    <s v="SB"/>
    <x v="818"/>
    <x v="250"/>
    <s v="SOFTWARE"/>
    <s v="EX"/>
    <s v="PR"/>
    <s v="RESA"/>
    <s v="IU"/>
    <n v="5315"/>
    <s v=" "/>
    <s v="Y"/>
    <s v="O"/>
    <s v="N"/>
    <s v=" "/>
    <s v="EXPENSE EXPENDITURE"/>
    <s v="N"/>
    <s v="B1"/>
    <s v="PURCHASES FOR RESALE"/>
    <s v="RESALE"/>
    <s v="Y"/>
    <s v="LV"/>
    <s v="GENX"/>
    <x v="7"/>
    <s v="GEN EXP"/>
    <s v="Y"/>
    <n v="9"/>
    <s v="IU"/>
    <n v="5315"/>
    <s v="RESA"/>
    <s v="PURCHASES FOR RESALE"/>
    <s v="GENX"/>
    <s v="GENERAL EXPENSE"/>
  </r>
  <r>
    <n v="2016"/>
    <s v="SB"/>
    <x v="819"/>
    <x v="777"/>
    <s v="BEEF"/>
    <s v="EE"/>
    <s v="PR"/>
    <s v="RESA"/>
    <s v="IU"/>
    <n v="5300"/>
    <s v=" "/>
    <s v="Y"/>
    <s v="O"/>
    <s v="N"/>
    <s v=" "/>
    <s v="EXPENDITURE NOT EXPENSE"/>
    <s v="N"/>
    <s v="B2"/>
    <s v="PURCHASES FOR RESALE"/>
    <s v="RESALE"/>
    <s v="Y"/>
    <s v="LV"/>
    <s v="GENX"/>
    <x v="7"/>
    <s v="GEN EXP"/>
    <s v="Y"/>
    <n v="9"/>
    <s v="IU"/>
    <n v="5300"/>
    <s v="RESA"/>
    <s v="PURCHASES FOR RESALE"/>
    <s v="GENX"/>
    <s v="GENERAL EXPENSE"/>
  </r>
  <r>
    <n v="2016"/>
    <s v="SB"/>
    <x v="820"/>
    <x v="778"/>
    <s v="PORK"/>
    <s v="EE"/>
    <s v="PR"/>
    <s v="RESA"/>
    <s v="IU"/>
    <n v="5300"/>
    <s v=" "/>
    <s v="Y"/>
    <s v="O"/>
    <s v="N"/>
    <s v=" "/>
    <s v="EXPENDITURE NOT EXPENSE"/>
    <s v="N"/>
    <s v="B2"/>
    <s v="PURCHASES FOR RESALE"/>
    <s v="RESALE"/>
    <s v="Y"/>
    <s v="LV"/>
    <s v="GENX"/>
    <x v="7"/>
    <s v="GEN EXP"/>
    <s v="Y"/>
    <n v="9"/>
    <s v="IU"/>
    <n v="5300"/>
    <s v="RESA"/>
    <s v="PURCHASES FOR RESALE"/>
    <s v="GENX"/>
    <s v="GENERAL EXPENSE"/>
  </r>
  <r>
    <n v="2016"/>
    <s v="SB"/>
    <x v="821"/>
    <x v="779"/>
    <s v="POULTRY"/>
    <s v="EE"/>
    <s v="PR"/>
    <s v="RESA"/>
    <s v="IU"/>
    <n v="5300"/>
    <s v=" "/>
    <s v="Y"/>
    <s v="O"/>
    <s v="N"/>
    <s v=" "/>
    <s v="EXPENDITURE NOT EXPENSE"/>
    <s v="N"/>
    <s v="B2"/>
    <s v="PURCHASES FOR RESALE"/>
    <s v="RESALE"/>
    <s v="Y"/>
    <s v="LV"/>
    <s v="GENX"/>
    <x v="7"/>
    <s v="GEN EXP"/>
    <s v="Y"/>
    <n v="9"/>
    <s v="IU"/>
    <n v="5300"/>
    <s v="RESA"/>
    <s v="PURCHASES FOR RESALE"/>
    <s v="GENX"/>
    <s v="GENERAL EXPENSE"/>
  </r>
  <r>
    <n v="2016"/>
    <s v="SB"/>
    <x v="822"/>
    <x v="780"/>
    <s v="DAIRY PURCH"/>
    <s v="EE"/>
    <s v="PR"/>
    <s v="RESA"/>
    <s v="IU"/>
    <n v="5300"/>
    <s v=" "/>
    <s v="Y"/>
    <s v="O"/>
    <s v="N"/>
    <s v=" "/>
    <s v="EXPENDITURE NOT EXPENSE"/>
    <s v="N"/>
    <s v="B2"/>
    <s v="PURCHASES FOR RESALE"/>
    <s v="RESALE"/>
    <s v="Y"/>
    <s v="LV"/>
    <s v="GENX"/>
    <x v="7"/>
    <s v="GEN EXP"/>
    <s v="Y"/>
    <n v="9"/>
    <s v="IU"/>
    <n v="5300"/>
    <s v="RESA"/>
    <s v="PURCHASES FOR RESALE"/>
    <s v="GENX"/>
    <s v="GENERAL EXPENSE"/>
  </r>
  <r>
    <n v="2016"/>
    <s v="SB"/>
    <x v="823"/>
    <x v="781"/>
    <s v="EGG"/>
    <s v="EE"/>
    <s v="PR"/>
    <s v="RESA"/>
    <s v="IU"/>
    <n v="5300"/>
    <s v=" "/>
    <s v="Y"/>
    <s v="O"/>
    <s v="N"/>
    <s v=" "/>
    <s v="EXPENDITURE NOT EXPENSE"/>
    <s v="N"/>
    <s v="B2"/>
    <s v="PURCHASES FOR RESALE"/>
    <s v="RESALE"/>
    <s v="Y"/>
    <s v="LV"/>
    <s v="GENX"/>
    <x v="7"/>
    <s v="GEN EXP"/>
    <s v="Y"/>
    <n v="9"/>
    <s v="IU"/>
    <n v="5300"/>
    <s v="RESA"/>
    <s v="PURCHASES FOR RESALE"/>
    <s v="GENX"/>
    <s v="GENERAL EXPENSE"/>
  </r>
  <r>
    <n v="2016"/>
    <s v="SB"/>
    <x v="824"/>
    <x v="782"/>
    <s v="DRY GOODS"/>
    <s v="EE"/>
    <s v="PR"/>
    <s v="RESA"/>
    <s v="IU"/>
    <n v="5320"/>
    <s v=" "/>
    <s v="Y"/>
    <s v="O"/>
    <s v="N"/>
    <s v=" "/>
    <s v="EXPENDITURE NOT EXPENSE"/>
    <s v="N"/>
    <s v="B2"/>
    <s v="PURCHASES FOR RESALE"/>
    <s v="RESALE"/>
    <s v="Y"/>
    <s v="LV"/>
    <s v="GENX"/>
    <x v="7"/>
    <s v="GEN EXP"/>
    <s v="Y"/>
    <n v="9"/>
    <s v="IU"/>
    <n v="5320"/>
    <s v="RESA"/>
    <s v="PURCHASES FOR RESALE"/>
    <s v="GENX"/>
    <s v="GENERAL EXPENSE"/>
  </r>
  <r>
    <n v="2016"/>
    <s v="SB"/>
    <x v="825"/>
    <x v="783"/>
    <s v="BEVERAGE"/>
    <s v="EE"/>
    <s v="PR"/>
    <s v="RESA"/>
    <s v="IU"/>
    <n v="5320"/>
    <s v=" "/>
    <s v="Y"/>
    <s v="O"/>
    <s v="N"/>
    <s v=" "/>
    <s v="EXPENDITURE NOT EXPENSE"/>
    <s v="N"/>
    <s v="B2"/>
    <s v="PURCHASES FOR RESALE"/>
    <s v="RESALE"/>
    <s v="Y"/>
    <s v="LV"/>
    <s v="GENX"/>
    <x v="7"/>
    <s v="GEN EXP"/>
    <s v="Y"/>
    <n v="9"/>
    <s v="IU"/>
    <n v="5320"/>
    <s v="RESA"/>
    <s v="PURCHASES FOR RESALE"/>
    <s v="GENX"/>
    <s v="GENERAL EXPENSE"/>
  </r>
  <r>
    <n v="2016"/>
    <s v="SB"/>
    <x v="826"/>
    <x v="784"/>
    <s v="SEAFOOD"/>
    <s v="EE"/>
    <s v="PR"/>
    <s v="RESA"/>
    <s v="IU"/>
    <n v="5320"/>
    <s v=" "/>
    <s v="Y"/>
    <s v="O"/>
    <s v="N"/>
    <s v=" "/>
    <s v="EXPENDITURE NOT EXPENSE"/>
    <s v="N"/>
    <s v="B2"/>
    <s v="PURCHASES FOR RESALE"/>
    <s v="RESALE"/>
    <s v="Y"/>
    <s v="LV"/>
    <s v="GENX"/>
    <x v="7"/>
    <s v="GEN EXP"/>
    <s v="Y"/>
    <n v="9"/>
    <s v="IU"/>
    <n v="5320"/>
    <s v="RESA"/>
    <s v="PURCHASES FOR RESALE"/>
    <s v="GENX"/>
    <s v="GENERAL EXPENSE"/>
  </r>
  <r>
    <n v="2016"/>
    <s v="SB"/>
    <x v="827"/>
    <x v="785"/>
    <s v="CAP EQ RESAL"/>
    <s v="EE"/>
    <s v="PR"/>
    <s v="RESA"/>
    <s v="IU"/>
    <n v="5310"/>
    <s v=" "/>
    <s v="Y"/>
    <s v="O"/>
    <s v="N"/>
    <s v=" "/>
    <s v="EXPENDITURE NOT EXPENSE"/>
    <s v="N"/>
    <s v="B2"/>
    <s v="PURCHASES FOR RESALE"/>
    <s v="RESALE"/>
    <s v="Y"/>
    <s v="LV"/>
    <s v="GENX"/>
    <x v="7"/>
    <s v="GEN EXP"/>
    <s v="Y"/>
    <n v="9"/>
    <s v="IU"/>
    <n v="5310"/>
    <s v="RESA"/>
    <s v="PURCHASES FOR RESALE"/>
    <s v="GENX"/>
    <s v="GENERAL EXPENSE"/>
  </r>
  <r>
    <n v="2016"/>
    <s v="SB"/>
    <x v="828"/>
    <x v="786"/>
    <s v="ALCOHOL"/>
    <s v="EE"/>
    <s v="PR"/>
    <s v="RESA"/>
    <s v="IU"/>
    <n v="5320"/>
    <s v=" "/>
    <s v="Y"/>
    <s v="O"/>
    <s v="N"/>
    <s v=" "/>
    <s v="EXPENDITURE NOT EXPENSE"/>
    <s v="N"/>
    <s v="B2"/>
    <s v="PURCHASES FOR RESALE"/>
    <s v="RESALE"/>
    <s v="Y"/>
    <s v="LV"/>
    <s v="GENX"/>
    <x v="7"/>
    <s v="GEN EXP"/>
    <s v="Y"/>
    <n v="9"/>
    <s v="IU"/>
    <n v="5320"/>
    <s v="RESA"/>
    <s v="PURCHASES FOR RESALE"/>
    <s v="GENX"/>
    <s v="GENERAL EXPENSE"/>
  </r>
  <r>
    <n v="2016"/>
    <s v="SB"/>
    <x v="829"/>
    <x v="633"/>
    <s v="FILM"/>
    <s v="EE"/>
    <s v="PR"/>
    <s v="RESA"/>
    <s v="IU"/>
    <n v="5310"/>
    <s v=" "/>
    <s v="Y"/>
    <s v="O"/>
    <s v="N"/>
    <s v=" "/>
    <s v="EXPENDITURE NOT EXPENSE"/>
    <s v="N"/>
    <s v="B2"/>
    <s v="PURCHASES FOR RESALE"/>
    <s v="RESALE"/>
    <s v="Y"/>
    <s v="LV"/>
    <s v="GENX"/>
    <x v="7"/>
    <s v="GEN EXP"/>
    <s v="Y"/>
    <n v="9"/>
    <s v="IU"/>
    <n v="5310"/>
    <s v="RESA"/>
    <s v="PURCHASES FOR RESALE"/>
    <s v="GENX"/>
    <s v="GENERAL EXPENSE"/>
  </r>
  <r>
    <n v="2016"/>
    <s v="SB"/>
    <x v="830"/>
    <x v="787"/>
    <s v="FRZN FOOD"/>
    <s v="EE"/>
    <s v="PR"/>
    <s v="RESA"/>
    <s v="IU"/>
    <n v="5320"/>
    <s v=" "/>
    <s v="Y"/>
    <s v="O"/>
    <s v="N"/>
    <s v=" "/>
    <s v="EXPENDITURE NOT EXPENSE"/>
    <s v="N"/>
    <s v="B2"/>
    <s v="PURCHASES FOR RESALE"/>
    <s v="RESALE"/>
    <s v="Y"/>
    <s v="LV"/>
    <s v="GENX"/>
    <x v="7"/>
    <s v="GEN EXP"/>
    <s v="Y"/>
    <n v="9"/>
    <s v="IU"/>
    <n v="5320"/>
    <s v="RESA"/>
    <s v="PURCHASES FOR RESALE"/>
    <s v="GENX"/>
    <s v="GENERAL EXPENSE"/>
  </r>
  <r>
    <n v="2016"/>
    <s v="SB"/>
    <x v="831"/>
    <x v="788"/>
    <s v="FOOD REFRESH"/>
    <s v="EE"/>
    <s v="PR"/>
    <s v="RESA"/>
    <s v="IU"/>
    <n v="5320"/>
    <s v=" "/>
    <s v="Y"/>
    <s v="O"/>
    <s v="N"/>
    <s v=" "/>
    <s v="EXPENDITURE NOT EXPENSE"/>
    <s v="N"/>
    <s v="B2"/>
    <s v="PURCHASES FOR RESALE"/>
    <s v="RESALE"/>
    <s v="Y"/>
    <s v="LV"/>
    <s v="GENX"/>
    <x v="7"/>
    <s v="GEN EXP"/>
    <s v="Y"/>
    <n v="9"/>
    <s v="IU"/>
    <n v="5320"/>
    <s v="RESA"/>
    <s v="PURCHASES FOR RESALE"/>
    <s v="GENX"/>
    <s v="GENERAL EXPENSE"/>
  </r>
  <r>
    <n v="2016"/>
    <s v="SB"/>
    <x v="832"/>
    <x v="789"/>
    <s v="FRGHT COS"/>
    <s v="EX"/>
    <s v="PR"/>
    <s v="RESA"/>
    <s v="IU"/>
    <n v="5315"/>
    <s v=" "/>
    <s v="Y"/>
    <s v="O"/>
    <s v="N"/>
    <s v=" "/>
    <s v="EXPENSE EXPENDITURE"/>
    <s v="N"/>
    <s v="B1"/>
    <s v="PURCHASES FOR RESALE"/>
    <s v="RESALE"/>
    <s v="Y"/>
    <s v="LV"/>
    <s v="GENX"/>
    <x v="7"/>
    <s v="GEN EXP"/>
    <s v="Y"/>
    <n v="9"/>
    <s v="IU"/>
    <n v="5315"/>
    <s v="RESA"/>
    <s v="PURCHASES FOR RESALE"/>
    <s v="GENX"/>
    <s v="GENERAL EXPENSE"/>
  </r>
  <r>
    <n v="2016"/>
    <s v="SB"/>
    <x v="833"/>
    <x v="790"/>
    <s v="SPIRALS"/>
    <s v="EE"/>
    <s v="PR"/>
    <s v="RESA"/>
    <s v="IU"/>
    <n v="5310"/>
    <s v=" "/>
    <s v="Y"/>
    <s v="O"/>
    <s v="N"/>
    <s v=" "/>
    <s v="EXPENDITURE NOT EXPENSE"/>
    <s v="N"/>
    <s v="B2"/>
    <s v="PURCHASES FOR RESALE"/>
    <s v="RESALE"/>
    <s v="Y"/>
    <s v="LV"/>
    <s v="GENX"/>
    <x v="7"/>
    <s v="GEN EXP"/>
    <s v="Y"/>
    <n v="9"/>
    <s v="IU"/>
    <n v="5310"/>
    <s v="RESA"/>
    <s v="PURCHASES FOR RESALE"/>
    <s v="GENX"/>
    <s v="GENERAL EXPENSE"/>
  </r>
  <r>
    <n v="2016"/>
    <s v="SB"/>
    <x v="834"/>
    <x v="358"/>
    <s v="GRTG CRD"/>
    <s v="EE"/>
    <s v="PR"/>
    <s v="RESA"/>
    <s v="IU"/>
    <n v="5310"/>
    <s v=" "/>
    <s v="Y"/>
    <s v="O"/>
    <s v="N"/>
    <s v=" "/>
    <s v="EXPENDITURE NOT EXPENSE"/>
    <s v="N"/>
    <s v="B2"/>
    <s v="PURCHASES FOR RESALE"/>
    <s v="RESALE"/>
    <s v="Y"/>
    <s v="LV"/>
    <s v="GENX"/>
    <x v="7"/>
    <s v="GEN EXP"/>
    <s v="Y"/>
    <n v="9"/>
    <s v="IU"/>
    <n v="5310"/>
    <s v="RESA"/>
    <s v="PURCHASES FOR RESALE"/>
    <s v="GENX"/>
    <s v="GENERAL EXPENSE"/>
  </r>
  <r>
    <n v="2016"/>
    <s v="SB"/>
    <x v="835"/>
    <x v="791"/>
    <s v="MISCELLANS"/>
    <s v="EE"/>
    <s v="PR"/>
    <s v="RESA"/>
    <s v="IU"/>
    <n v="5320"/>
    <s v=" "/>
    <s v="Y"/>
    <s v="O"/>
    <s v="N"/>
    <s v=" "/>
    <s v="EXPENDITURE NOT EXPENSE"/>
    <s v="N"/>
    <s v="B2"/>
    <s v="PURCHASES FOR RESALE"/>
    <s v="RESALE"/>
    <s v="Y"/>
    <s v="LV"/>
    <s v="GENX"/>
    <x v="7"/>
    <s v="GEN EXP"/>
    <s v="Y"/>
    <n v="9"/>
    <s v="IU"/>
    <n v="5320"/>
    <s v="RESA"/>
    <s v="PURCHASES FOR RESALE"/>
    <s v="GENX"/>
    <s v="GENERAL EXPENSE"/>
  </r>
  <r>
    <n v="2016"/>
    <s v="SB"/>
    <x v="836"/>
    <x v="360"/>
    <s v="PHONE CARDS"/>
    <s v="EE"/>
    <s v="PR"/>
    <s v="RESA"/>
    <s v="IU"/>
    <n v="5310"/>
    <s v=" "/>
    <s v="Y"/>
    <s v="O"/>
    <s v="N"/>
    <s v=" "/>
    <s v="EXPENDITURE NOT EXPENSE"/>
    <s v="N"/>
    <s v="B2"/>
    <s v="PURCHASES FOR RESALE"/>
    <s v="RESALE"/>
    <s v="Y"/>
    <s v="LV"/>
    <s v="GENX"/>
    <x v="7"/>
    <s v="GEN EXP"/>
    <s v="Y"/>
    <n v="9"/>
    <s v="IU"/>
    <n v="5310"/>
    <s v="RESA"/>
    <s v="PURCHASES FOR RESALE"/>
    <s v="GENX"/>
    <s v="GENERAL EXPENSE"/>
  </r>
  <r>
    <n v="2016"/>
    <s v="SB"/>
    <x v="837"/>
    <x v="792"/>
    <s v="PUBL PROD CS"/>
    <s v="EX"/>
    <s v="PR"/>
    <s v="RESA"/>
    <s v="IU"/>
    <n v="5315"/>
    <s v=" "/>
    <s v="Y"/>
    <s v="O"/>
    <s v="N"/>
    <s v=" "/>
    <s v="EXPENSE EXPENDITURE"/>
    <s v="N"/>
    <s v="B1"/>
    <s v="PURCHASES FOR RESALE"/>
    <s v="RESALE"/>
    <s v="Y"/>
    <s v="LV"/>
    <s v="GENX"/>
    <x v="7"/>
    <s v="GEN EXP"/>
    <s v="Y"/>
    <n v="9"/>
    <s v="IU"/>
    <n v="5315"/>
    <s v="RESA"/>
    <s v="PURCHASES FOR RESALE"/>
    <s v="GENX"/>
    <s v="GENERAL EXPENSE"/>
  </r>
  <r>
    <n v="2016"/>
    <s v="SB"/>
    <x v="838"/>
    <x v="793"/>
    <s v="MUSIC"/>
    <s v="EE"/>
    <s v="PR"/>
    <s v="RESA"/>
    <s v="IU"/>
    <n v="5310"/>
    <s v=" "/>
    <s v="Y"/>
    <s v="O"/>
    <s v="N"/>
    <s v=" "/>
    <s v="EXPENDITURE NOT EXPENSE"/>
    <s v="N"/>
    <s v="B2"/>
    <s v="PURCHASES FOR RESALE"/>
    <s v="RESALE"/>
    <s v="Y"/>
    <s v="LV"/>
    <s v="GENX"/>
    <x v="7"/>
    <s v="GEN EXP"/>
    <s v="Y"/>
    <n v="9"/>
    <s v="IU"/>
    <n v="5310"/>
    <s v="RESA"/>
    <s v="PURCHASES FOR RESALE"/>
    <s v="GENX"/>
    <s v="GENERAL EXPENSE"/>
  </r>
  <r>
    <n v="2016"/>
    <s v="SB"/>
    <x v="839"/>
    <x v="256"/>
    <s v="CLOTH/GIFTS"/>
    <s v="EE"/>
    <s v="PR"/>
    <s v="RESA"/>
    <s v="IU"/>
    <n v="5320"/>
    <s v=" "/>
    <s v="Y"/>
    <s v="O"/>
    <s v="N"/>
    <s v=" "/>
    <s v="EXPENDITURE NOT EXPENSE"/>
    <s v="N"/>
    <s v="B2"/>
    <s v="PURCHASES FOR RESALE"/>
    <s v="RESALE"/>
    <s v="Y"/>
    <s v="LV"/>
    <s v="GENX"/>
    <x v="7"/>
    <s v="GEN EXP"/>
    <s v="Y"/>
    <n v="9"/>
    <s v="IU"/>
    <n v="5320"/>
    <s v="RESA"/>
    <s v="PURCHASES FOR RESALE"/>
    <s v="GENX"/>
    <s v="GENERAL EXPENSE"/>
  </r>
  <r>
    <n v="2016"/>
    <s v="SB"/>
    <x v="840"/>
    <x v="257"/>
    <s v="SCHOOL SUPP"/>
    <s v="EE"/>
    <s v="PR"/>
    <s v="RESA"/>
    <s v="IU"/>
    <n v="5310"/>
    <s v=" "/>
    <s v="Y"/>
    <s v="O"/>
    <s v="N"/>
    <s v=" "/>
    <s v="EXPENDITURE NOT EXPENSE"/>
    <s v="N"/>
    <s v="B2"/>
    <s v="PURCHASES FOR RESALE"/>
    <s v="RESALE"/>
    <s v="Y"/>
    <s v="LV"/>
    <s v="GENX"/>
    <x v="7"/>
    <s v="GEN EXP"/>
    <s v="Y"/>
    <n v="9"/>
    <s v="IU"/>
    <n v="5310"/>
    <s v="RESA"/>
    <s v="PURCHASES FOR RESALE"/>
    <s v="GENX"/>
    <s v="GENERAL EXPENSE"/>
  </r>
  <r>
    <n v="2016"/>
    <s v="SB"/>
    <x v="841"/>
    <x v="794"/>
    <s v="TELE GUEST"/>
    <s v="EX"/>
    <s v="PR"/>
    <s v="RESA"/>
    <s v="IU"/>
    <n v="5315"/>
    <s v=" "/>
    <s v="Y"/>
    <s v="O"/>
    <s v="N"/>
    <s v=" "/>
    <s v="EXPENSE EXPENDITURE"/>
    <s v="N"/>
    <s v="B1"/>
    <s v="PURCHASES FOR RESALE"/>
    <s v="RESALE"/>
    <s v="Y"/>
    <s v="LV"/>
    <s v="GENX"/>
    <x v="7"/>
    <s v="GEN EXP"/>
    <s v="Y"/>
    <n v="9"/>
    <s v="IU"/>
    <n v="5315"/>
    <s v="RESA"/>
    <s v="PURCHASES FOR RESALE"/>
    <s v="GENX"/>
    <s v="GENERAL EXPENSE"/>
  </r>
  <r>
    <n v="2016"/>
    <s v="SB"/>
    <x v="842"/>
    <x v="258"/>
    <s v="TXT NEW"/>
    <s v="EE"/>
    <s v="PR"/>
    <s v="RESA"/>
    <s v="IU"/>
    <n v="5310"/>
    <s v=" "/>
    <s v="Y"/>
    <s v="O"/>
    <s v="N"/>
    <s v=" "/>
    <s v="EXPENDITURE NOT EXPENSE"/>
    <s v="N"/>
    <s v="B2"/>
    <s v="PURCHASES FOR RESALE"/>
    <s v="RESALE"/>
    <s v="Y"/>
    <s v="LV"/>
    <s v="GENX"/>
    <x v="7"/>
    <s v="GEN EXP"/>
    <s v="Y"/>
    <n v="9"/>
    <s v="IU"/>
    <n v="5310"/>
    <s v="RESA"/>
    <s v="PURCHASES FOR RESALE"/>
    <s v="GENX"/>
    <s v="GENERAL EXPENSE"/>
  </r>
  <r>
    <n v="2016"/>
    <s v="SB"/>
    <x v="843"/>
    <x v="259"/>
    <s v="TXT USED"/>
    <s v="EE"/>
    <s v="PR"/>
    <s v="RESA"/>
    <s v="IU"/>
    <n v="5310"/>
    <s v=" "/>
    <s v="Y"/>
    <s v="O"/>
    <s v="N"/>
    <s v=" "/>
    <s v="EXPENDITURE NOT EXPENSE"/>
    <s v="N"/>
    <s v="B2"/>
    <s v="PURCHASES FOR RESALE"/>
    <s v="RESALE"/>
    <s v="Y"/>
    <s v="LV"/>
    <s v="GENX"/>
    <x v="7"/>
    <s v="GEN EXP"/>
    <s v="Y"/>
    <n v="9"/>
    <s v="IU"/>
    <n v="5310"/>
    <s v="RESA"/>
    <s v="PURCHASES FOR RESALE"/>
    <s v="GENX"/>
    <s v="GENERAL EXPENSE"/>
  </r>
  <r>
    <n v="2016"/>
    <s v="SB"/>
    <x v="844"/>
    <x v="260"/>
    <s v="TRD BOOKS"/>
    <s v="EE"/>
    <s v="PR"/>
    <s v="RESA"/>
    <s v="IU"/>
    <n v="5310"/>
    <s v=" "/>
    <s v="Y"/>
    <s v="O"/>
    <s v="N"/>
    <s v=" "/>
    <s v="EXPENDITURE NOT EXPENSE"/>
    <s v="N"/>
    <s v="B2"/>
    <s v="PURCHASES FOR RESALE"/>
    <s v="RESALE"/>
    <s v="Y"/>
    <s v="LV"/>
    <s v="GENX"/>
    <x v="7"/>
    <s v="GEN EXP"/>
    <s v="Y"/>
    <n v="9"/>
    <s v="IU"/>
    <n v="5310"/>
    <s v="RESA"/>
    <s v="PURCHASES FOR RESALE"/>
    <s v="GENX"/>
    <s v="GENERAL EXPENSE"/>
  </r>
  <r>
    <n v="2016"/>
    <s v="SB"/>
    <x v="845"/>
    <x v="795"/>
    <s v="GRAD FEE REM"/>
    <s v="EX"/>
    <s v="NA"/>
    <s v="FINA"/>
    <s v="IU"/>
    <n v="3135"/>
    <s v=" "/>
    <s v="Y"/>
    <s v="O"/>
    <s v="N"/>
    <s v=" "/>
    <s v="EXPENSE EXPENDITURE"/>
    <s v="N"/>
    <s v="B1"/>
    <s v="STUDENT FINANCIAL AID"/>
    <s v="FINANCE AID"/>
    <s v="Y"/>
    <s v="HA"/>
    <s v="SCHL"/>
    <x v="8"/>
    <s v="FIN AID"/>
    <s v="Y"/>
    <n v="8"/>
    <s v="IU"/>
    <n v="3135"/>
    <s v="FINA"/>
    <s v="STUDENT FINANCIAL AID"/>
    <s v="GENX"/>
    <s v="GENERAL EXPENSE"/>
  </r>
  <r>
    <n v="2016"/>
    <s v="SB"/>
    <x v="846"/>
    <x v="796"/>
    <s v="PROF FEE REM"/>
    <s v="EX"/>
    <s v="NA"/>
    <s v="FINA"/>
    <s v="IU"/>
    <n v="3135"/>
    <s v=" "/>
    <s v="Y"/>
    <s v="O"/>
    <s v="N"/>
    <s v=" "/>
    <s v="EXPENSE EXPENDITURE"/>
    <s v="N"/>
    <s v="B1"/>
    <s v="STUDENT FINANCIAL AID"/>
    <s v="FINANCE AID"/>
    <s v="Y"/>
    <s v="HA"/>
    <s v="SCHL"/>
    <x v="8"/>
    <s v="FIN AID"/>
    <s v="Y"/>
    <n v="8"/>
    <s v="IU"/>
    <n v="3135"/>
    <s v="FINA"/>
    <s v="STUDENT FINANCIAL AID"/>
    <s v="GENX"/>
    <s v="GENERAL EXPENSE"/>
  </r>
  <r>
    <n v="2016"/>
    <s v="SB"/>
    <x v="847"/>
    <x v="797"/>
    <s v="PRE-TAX COMM"/>
    <s v="EX"/>
    <s v="FR"/>
    <s v="BENF"/>
    <s v="IU"/>
    <n v="2945"/>
    <s v=" "/>
    <s v="Y"/>
    <s v="O"/>
    <s v="N"/>
    <s v=" "/>
    <s v="EXPENSE EXPENDITURE"/>
    <s v="N"/>
    <s v="B1"/>
    <s v="BENEFITS"/>
    <s v="BENEFITS"/>
    <s v="Y"/>
    <s v="GP"/>
    <s v="CMPN"/>
    <x v="6"/>
    <s v="COMPENS"/>
    <s v="Y"/>
    <n v="7"/>
    <s v="IU"/>
    <n v="2945"/>
    <s v="BENF"/>
    <s v="BENEFITS"/>
    <s v="CMPN"/>
    <s v="COMPENSATION"/>
  </r>
  <r>
    <n v="2016"/>
    <s v="SB"/>
    <x v="848"/>
    <x v="798"/>
    <s v="ICR-RESP CTR"/>
    <s v="EX"/>
    <s v="CE"/>
    <s v="ICOE"/>
    <s v="IU"/>
    <n v="3702"/>
    <s v=" "/>
    <s v="Y"/>
    <s v="O"/>
    <s v="N"/>
    <s v=" "/>
    <s v="EXPENSE EXPENDITURE"/>
    <s v="N"/>
    <s v="B1"/>
    <s v="INDIRECT COST RECOVERY EXPENSE"/>
    <s v="IND COST EXP"/>
    <s v="Y"/>
    <s v="JF"/>
    <s v="IDEX"/>
    <x v="11"/>
    <s v="IND COST EXP"/>
    <s v="Y"/>
    <n v="12"/>
    <s v="IU"/>
    <n v="3702"/>
    <s v="ICOE"/>
    <s v="INDIRECT COST RECOVERY EXPENSE"/>
    <s v="IDEX"/>
    <s v="INDIRECT COST RECOVERY EXPENSE"/>
  </r>
  <r>
    <n v="2016"/>
    <s v="SB"/>
    <x v="849"/>
    <x v="799"/>
    <s v="ICR - OTHER"/>
    <s v="EX"/>
    <s v="CE"/>
    <s v="ICOE"/>
    <s v="IU"/>
    <n v="3702"/>
    <s v=" "/>
    <s v="Y"/>
    <s v="O"/>
    <s v="N"/>
    <s v=" "/>
    <s v="EXPENSE EXPENDITURE"/>
    <s v="N"/>
    <s v="B1"/>
    <s v="INDIRECT COST RECOVERY EXPENSE"/>
    <s v="IND COST EXP"/>
    <s v="Y"/>
    <s v="JF"/>
    <s v="IDEX"/>
    <x v="11"/>
    <s v="IND COST EXP"/>
    <s v="Y"/>
    <n v="12"/>
    <s v="IU"/>
    <n v="3702"/>
    <s v="ICOE"/>
    <s v="INDIRECT COST RECOVERY EXPENSE"/>
    <s v="IDEX"/>
    <s v="INDIRECT COST RECOVERY EXPENSE"/>
  </r>
  <r>
    <n v="2016"/>
    <s v="SB"/>
    <x v="850"/>
    <x v="800"/>
    <s v="EMP FRNG BEN"/>
    <s v="EX"/>
    <s v="FR"/>
    <s v="BENF"/>
    <s v="IU"/>
    <n v="2900"/>
    <s v=" "/>
    <s v="Y"/>
    <s v="O"/>
    <s v="N"/>
    <s v=" "/>
    <s v="EXPENSE EXPENDITURE"/>
    <s v="N"/>
    <s v="B1"/>
    <s v="BENEFITS"/>
    <s v="BENEFITS"/>
    <s v="Y"/>
    <s v="GP"/>
    <s v="CMPN"/>
    <x v="6"/>
    <s v="COMPENS"/>
    <s v="Y"/>
    <n v="7"/>
    <s v="IU"/>
    <n v="2900"/>
    <s v="S&amp;E"/>
    <s v="SUPPLIES AND GENERAL EXPENSE"/>
    <s v="GENX"/>
    <s v="GENERAL EXPENSE"/>
  </r>
  <r>
    <n v="2016"/>
    <s v="SB"/>
    <x v="851"/>
    <x v="801"/>
    <s v="GRAD HLTH IN"/>
    <s v="EX"/>
    <s v="NA"/>
    <s v="BENF"/>
    <s v="IU"/>
    <n v="2940"/>
    <s v=" "/>
    <s v="Y"/>
    <s v="O"/>
    <s v="N"/>
    <s v=" "/>
    <s v="EXPENSE EXPENDITURE"/>
    <s v="N"/>
    <s v="B1"/>
    <s v="BENEFITS"/>
    <s v="BENEFITS"/>
    <s v="Y"/>
    <s v="GP"/>
    <s v="CMPN"/>
    <x v="6"/>
    <s v="COMPENS"/>
    <s v="Y"/>
    <n v="7"/>
    <s v="IU"/>
    <n v="2940"/>
    <s v="BENF"/>
    <s v="BENEFITS"/>
    <s v="CMPN"/>
    <s v="COMPENSATION"/>
  </r>
  <r>
    <n v="2016"/>
    <s v="SB"/>
    <x v="852"/>
    <x v="802"/>
    <s v="FRNG BEN CST"/>
    <s v="EX"/>
    <s v="FR"/>
    <s v="BENF"/>
    <s v="IU"/>
    <n v="2955"/>
    <s v=" "/>
    <s v="Y"/>
    <s v="O"/>
    <s v="N"/>
    <s v=" "/>
    <s v="EXPENSE EXPENDITURE"/>
    <s v="N"/>
    <s v="B1"/>
    <s v="BENEFITS"/>
    <s v="BENEFITS"/>
    <s v="Y"/>
    <s v="GP"/>
    <s v="CMPN"/>
    <x v="6"/>
    <s v="COMPENS"/>
    <s v="Y"/>
    <n v="7"/>
    <s v="IU"/>
    <n v="2955"/>
    <s v="BENF"/>
    <s v="BENEFITS"/>
    <s v="CMPN"/>
    <s v="COMPENSATION"/>
  </r>
  <r>
    <n v="2016"/>
    <s v="SB"/>
    <x v="853"/>
    <x v="803"/>
    <s v="NON CASH FB"/>
    <s v="EX"/>
    <s v="FR"/>
    <s v="BENF"/>
    <s v="IU"/>
    <n v="2955"/>
    <s v=" "/>
    <s v="Y"/>
    <s v="O"/>
    <s v="N"/>
    <s v=" "/>
    <s v="EXPENSE EXPENDITURE"/>
    <s v="N"/>
    <s v="B1"/>
    <s v="BENEFITS"/>
    <s v="BENEFITS"/>
    <s v="Y"/>
    <s v="GP"/>
    <s v="CMPN"/>
    <x v="6"/>
    <s v="COMPENS"/>
    <s v="Y"/>
    <n v="7"/>
    <s v="IU"/>
    <n v="2955"/>
    <s v="BENF"/>
    <s v="BENEFITS"/>
    <s v="CMPN"/>
    <s v="COMPENSATION"/>
  </r>
  <r>
    <n v="2016"/>
    <s v="SB"/>
    <x v="854"/>
    <x v="804"/>
    <s v="NONCASH FBST"/>
    <s v="EX"/>
    <s v="FR"/>
    <s v="BENF"/>
    <s v="IU"/>
    <n v="2955"/>
    <s v=" "/>
    <s v="Y"/>
    <s v="O"/>
    <s v="N"/>
    <s v=" "/>
    <s v="EXPENSE EXPENDITURE"/>
    <s v="N"/>
    <s v="B1"/>
    <s v="BENEFITS"/>
    <s v="BENEFITS"/>
    <s v="Y"/>
    <s v="GP"/>
    <s v="CMPN"/>
    <x v="6"/>
    <s v="COMPENS"/>
    <s v="Y"/>
    <n v="7"/>
    <s v="IU"/>
    <n v="2955"/>
    <s v="BENF"/>
    <s v="BENEFITS"/>
    <s v="CMPN"/>
    <s v="COMPENSATION"/>
  </r>
  <r>
    <n v="2016"/>
    <s v="SB"/>
    <x v="855"/>
    <x v="805"/>
    <s v="LWOP BENEFIT"/>
    <s v="EX"/>
    <s v="FR"/>
    <s v="BENF"/>
    <s v="IU"/>
    <n v="2900"/>
    <s v=" "/>
    <s v="Y"/>
    <s v="O"/>
    <s v="N"/>
    <s v=" "/>
    <s v="EXPENSE EXPENDITURE"/>
    <s v="N"/>
    <s v="B1"/>
    <s v="BENEFITS"/>
    <s v="BENEFITS"/>
    <s v="Y"/>
    <s v="GP"/>
    <s v="CMPN"/>
    <x v="6"/>
    <s v="COMPENS"/>
    <s v="Y"/>
    <n v="7"/>
    <s v="IU"/>
    <n v="2900"/>
    <s v="S&amp;E"/>
    <s v="SUPPLIES AND GENERAL EXPENSE"/>
    <s v="GENX"/>
    <s v="GENERAL EXPENSE"/>
  </r>
  <r>
    <n v="2016"/>
    <s v="SB"/>
    <x v="856"/>
    <x v="806"/>
    <s v="PREMIUM-HLTH"/>
    <s v="EX"/>
    <s v="NA"/>
    <s v="S&amp;E"/>
    <s v="IU"/>
    <n v="2900"/>
    <s v=" "/>
    <s v="Y"/>
    <s v="O"/>
    <s v="N"/>
    <s v=" "/>
    <s v="EXPENSE EXPENDITURE"/>
    <s v="N"/>
    <s v="B1"/>
    <s v="SUPPLIES AND GENERAL EXPENSE"/>
    <s v="S&amp;E"/>
    <s v="Y"/>
    <s v="LF"/>
    <s v="GENX"/>
    <x v="7"/>
    <s v="GEN EXP"/>
    <s v="Y"/>
    <n v="9"/>
    <s v="IU"/>
    <n v="2900"/>
    <s v="S&amp;E"/>
    <s v="SUPPLIES AND GENERAL EXPENSE"/>
    <s v="GENX"/>
    <s v="GENERAL EXPENSE"/>
  </r>
  <r>
    <n v="2016"/>
    <s v="SB"/>
    <x v="857"/>
    <x v="807"/>
    <s v="RETIREMENT"/>
    <s v="EX"/>
    <s v="FR"/>
    <s v="BENF"/>
    <s v="IU"/>
    <n v="2930"/>
    <s v=" "/>
    <s v="Y"/>
    <s v="O"/>
    <s v="N"/>
    <s v=" "/>
    <s v="EXPENSE EXPENDITURE"/>
    <s v="N"/>
    <s v="B1"/>
    <s v="BENEFITS"/>
    <s v="BENEFITS"/>
    <s v="Y"/>
    <s v="GP"/>
    <s v="CMPN"/>
    <x v="6"/>
    <s v="COMPENS"/>
    <s v="Y"/>
    <n v="7"/>
    <s v="IU"/>
    <n v="2930"/>
    <s v="BENF"/>
    <s v="BENEFITS"/>
    <s v="CMPN"/>
    <s v="COMPENSATION"/>
  </r>
  <r>
    <n v="2016"/>
    <s v="SB"/>
    <x v="858"/>
    <x v="808"/>
    <s v="FICA"/>
    <s v="EX"/>
    <s v="FR"/>
    <s v="BENF"/>
    <s v="IU"/>
    <n v="2960"/>
    <s v=" "/>
    <s v="Y"/>
    <s v="O"/>
    <s v="N"/>
    <s v=" "/>
    <s v="EXPENSE EXPENDITURE"/>
    <s v="N"/>
    <s v="B1"/>
    <s v="BENEFITS"/>
    <s v="BENEFITS"/>
    <s v="Y"/>
    <s v="GP"/>
    <s v="CMPN"/>
    <x v="6"/>
    <s v="COMPENS"/>
    <s v="Y"/>
    <n v="7"/>
    <s v="IU"/>
    <n v="2960"/>
    <s v="BENF"/>
    <s v="BENEFITS"/>
    <s v="CMPN"/>
    <s v="COMPENSATION"/>
  </r>
  <r>
    <n v="2016"/>
    <s v="SB"/>
    <x v="859"/>
    <x v="809"/>
    <s v="PERF CONTR"/>
    <s v="EX"/>
    <s v="FR"/>
    <s v="BENF"/>
    <s v="IU"/>
    <n v="2925"/>
    <s v=" "/>
    <s v="Y"/>
    <s v="O"/>
    <s v="N"/>
    <s v=" "/>
    <s v="EXPENSE EXPENDITURE"/>
    <s v="N"/>
    <s v="B1"/>
    <s v="BENEFITS"/>
    <s v="BENEFITS"/>
    <s v="Y"/>
    <s v="GP"/>
    <s v="CMPN"/>
    <x v="6"/>
    <s v="COMPENS"/>
    <s v="Y"/>
    <n v="7"/>
    <s v="IU"/>
    <n v="2925"/>
    <s v="BENF"/>
    <s v="BENEFITS"/>
    <s v="CMPN"/>
    <s v="COMPENSATION"/>
  </r>
  <r>
    <n v="2016"/>
    <s v="SB"/>
    <x v="860"/>
    <x v="810"/>
    <s v="OASI  RLTD"/>
    <s v="EX"/>
    <s v="FR"/>
    <s v="BENF"/>
    <s v="IU"/>
    <n v="2930"/>
    <s v=" "/>
    <s v="Y"/>
    <s v="O"/>
    <s v="N"/>
    <s v=" "/>
    <s v="EXPENSE EXPENDITURE"/>
    <s v="N"/>
    <s v="B1"/>
    <s v="BENEFITS"/>
    <s v="BENEFITS"/>
    <s v="Y"/>
    <s v="GP"/>
    <s v="CMPN"/>
    <x v="6"/>
    <s v="COMPENS"/>
    <s v="Y"/>
    <n v="7"/>
    <s v="IU"/>
    <n v="2930"/>
    <s v="BENF"/>
    <s v="BENEFITS"/>
    <s v="CMPN"/>
    <s v="COMPENSATION"/>
  </r>
  <r>
    <n v="2016"/>
    <s v="SB"/>
    <x v="861"/>
    <x v="811"/>
    <s v="RETIRE EARLY"/>
    <s v="EX"/>
    <s v="FR"/>
    <s v="BENF"/>
    <s v="IU"/>
    <n v="2971"/>
    <s v=" "/>
    <s v="Y"/>
    <s v="O"/>
    <s v="N"/>
    <s v=" "/>
    <s v="EXPENSE EXPENDITURE"/>
    <s v="N"/>
    <s v="B1"/>
    <s v="BENEFITS"/>
    <s v="BENEFITS"/>
    <s v="Y"/>
    <s v="GP"/>
    <s v="CMPN"/>
    <x v="6"/>
    <s v="COMPENS"/>
    <s v="Y"/>
    <n v="7"/>
    <s v="IU"/>
    <n v="2971"/>
    <s v="BENF"/>
    <s v="BENEFITS"/>
    <s v="CMPN"/>
    <s v="COMPENSATION"/>
  </r>
  <r>
    <n v="2016"/>
    <s v="SB"/>
    <x v="862"/>
    <x v="812"/>
    <s v="RETIRE EXMPT"/>
    <s v="EX"/>
    <s v="FR"/>
    <s v="BENF"/>
    <s v="IU"/>
    <n v="2972"/>
    <s v=" "/>
    <s v="Y"/>
    <s v="O"/>
    <s v="N"/>
    <s v=" "/>
    <s v="EXPENSE EXPENDITURE"/>
    <s v="N"/>
    <s v="B1"/>
    <s v="BENEFITS"/>
    <s v="BENEFITS"/>
    <s v="Y"/>
    <s v="GP"/>
    <s v="CMPN"/>
    <x v="6"/>
    <s v="COMPENS"/>
    <s v="Y"/>
    <n v="7"/>
    <s v="IU"/>
    <n v="2972"/>
    <s v="BENF"/>
    <s v="BENEFITS"/>
    <s v="CMPN"/>
    <s v="COMPENSATION"/>
  </r>
  <r>
    <n v="2016"/>
    <s v="SB"/>
    <x v="863"/>
    <x v="813"/>
    <s v="RETIRE NXMPT"/>
    <s v="EX"/>
    <s v="FR"/>
    <s v="BENF"/>
    <s v="IU"/>
    <n v="2973"/>
    <s v=" "/>
    <s v="Y"/>
    <s v="O"/>
    <s v="N"/>
    <s v=" "/>
    <s v="EXPENSE EXPENDITURE"/>
    <s v="N"/>
    <s v="B1"/>
    <s v="BENEFITS"/>
    <s v="BENEFITS"/>
    <s v="Y"/>
    <s v="GP"/>
    <s v="CMPN"/>
    <x v="6"/>
    <s v="COMPENS"/>
    <s v="Y"/>
    <n v="7"/>
    <s v="IU"/>
    <n v="2973"/>
    <s v="BENF"/>
    <s v="BENEFITS"/>
    <s v="CMPN"/>
    <s v="COMPENSATION"/>
  </r>
  <r>
    <n v="2016"/>
    <s v="SB"/>
    <x v="864"/>
    <x v="814"/>
    <s v="CONTR &lt; 1988"/>
    <s v="EX"/>
    <s v="FR"/>
    <s v="BENF"/>
    <s v="IU"/>
    <n v="2910"/>
    <s v=" "/>
    <s v="Y"/>
    <s v="O"/>
    <s v="N"/>
    <s v=" "/>
    <s v="EXPENSE EXPENDITURE"/>
    <s v="N"/>
    <s v="B1"/>
    <s v="BENEFITS"/>
    <s v="BENEFITS"/>
    <s v="Y"/>
    <s v="GP"/>
    <s v="CMPN"/>
    <x v="6"/>
    <s v="COMPENS"/>
    <s v="Y"/>
    <n v="7"/>
    <s v="IU"/>
    <n v="2910"/>
    <s v="BENF"/>
    <s v="BENEFITS"/>
    <s v="CMPN"/>
    <s v="COMPENSATION"/>
  </r>
  <r>
    <n v="2016"/>
    <s v="SB"/>
    <x v="865"/>
    <x v="815"/>
    <s v="STUDENT AID"/>
    <s v="EX"/>
    <s v="NA"/>
    <s v="FINA"/>
    <s v="IU"/>
    <n v="3125"/>
    <s v=" "/>
    <s v="Y"/>
    <s v="O"/>
    <s v="N"/>
    <s v=" "/>
    <s v="EXPENSE EXPENDITURE"/>
    <s v="N"/>
    <s v="B1"/>
    <s v="STUDENT FINANCIAL AID"/>
    <s v="FINANCE AID"/>
    <s v="Y"/>
    <s v="HA"/>
    <s v="SCHL"/>
    <x v="8"/>
    <s v="FIN AID"/>
    <s v="Y"/>
    <n v="8"/>
    <s v="IU"/>
    <n v="3125"/>
    <s v="FINA"/>
    <s v="STUDENT FINANCIAL AID"/>
    <s v="GENX"/>
    <s v="GENERAL EXPENSE"/>
  </r>
  <r>
    <n v="2016"/>
    <s v="SB"/>
    <x v="866"/>
    <x v="816"/>
    <s v="GRAD STUDENT"/>
    <s v="EX"/>
    <s v="NA"/>
    <s v="FINA"/>
    <s v="IU"/>
    <n v="3135"/>
    <s v=" "/>
    <s v="Y"/>
    <s v="O"/>
    <s v="N"/>
    <s v=" "/>
    <s v="EXPENSE EXPENDITURE"/>
    <s v="N"/>
    <s v="B1"/>
    <s v="STUDENT FINANCIAL AID"/>
    <s v="FINANCE AID"/>
    <s v="Y"/>
    <s v="HA"/>
    <s v="SCHL"/>
    <x v="8"/>
    <s v="FIN AID"/>
    <s v="Y"/>
    <n v="8"/>
    <s v="IU"/>
    <n v="3135"/>
    <s v="FINA"/>
    <s v="STUDENT FINANCIAL AID"/>
    <s v="GENX"/>
    <s v="GENERAL EXPENSE"/>
  </r>
  <r>
    <n v="2016"/>
    <s v="SB"/>
    <x v="867"/>
    <x v="817"/>
    <s v="FEL DEG SEEK"/>
    <s v="EX"/>
    <s v="NA"/>
    <s v="FINA"/>
    <s v="IU"/>
    <n v="3110"/>
    <s v=" "/>
    <s v="Y"/>
    <s v="O"/>
    <s v="N"/>
    <s v=" "/>
    <s v="EXPENSE EXPENDITURE"/>
    <s v="N"/>
    <s v="B1"/>
    <s v="STUDENT FINANCIAL AID"/>
    <s v="FINANCE AID"/>
    <s v="Y"/>
    <s v="HA"/>
    <s v="SCHL"/>
    <x v="8"/>
    <s v="FIN AID"/>
    <s v="Y"/>
    <n v="8"/>
    <s v="IU"/>
    <n v="3110"/>
    <s v="FINA"/>
    <s v="STUDENT FINANCIAL AID"/>
    <s v="GENX"/>
    <s v="GENERAL EXPENSE"/>
  </r>
  <r>
    <n v="2016"/>
    <s v="SB"/>
    <x v="868"/>
    <x v="818"/>
    <s v="FEL NON DEG"/>
    <s v="EX"/>
    <s v="NA"/>
    <s v="FINA"/>
    <s v="IU"/>
    <n v="3115"/>
    <s v=" "/>
    <s v="Y"/>
    <s v="O"/>
    <s v="N"/>
    <s v=" "/>
    <s v="EXPENSE EXPENDITURE"/>
    <s v="N"/>
    <s v="B1"/>
    <s v="STUDENT FINANCIAL AID"/>
    <s v="FINANCE AID"/>
    <s v="Y"/>
    <s v="HA"/>
    <s v="SCHL"/>
    <x v="8"/>
    <s v="FIN AID"/>
    <s v="Y"/>
    <n v="8"/>
    <s v="IU"/>
    <n v="3115"/>
    <s v="FINA"/>
    <s v="STUDENT FINANCIAL AID"/>
    <s v="GENX"/>
    <s v="GENERAL EXPENSE"/>
  </r>
  <r>
    <n v="2016"/>
    <s v="SB"/>
    <x v="869"/>
    <x v="819"/>
    <s v="PROF FIN AID"/>
    <s v="EX"/>
    <s v="NA"/>
    <s v="FINA"/>
    <s v="IU"/>
    <n v="3110"/>
    <s v=" "/>
    <s v="Y"/>
    <s v="O"/>
    <s v="N"/>
    <s v=" "/>
    <s v="EXPENSE EXPENDITURE"/>
    <s v="N"/>
    <s v="B1"/>
    <s v="STUDENT FINANCIAL AID"/>
    <s v="FINANCE AID"/>
    <s v="Y"/>
    <s v="HA"/>
    <s v="SCHL"/>
    <x v="8"/>
    <s v="FIN AID"/>
    <s v="Y"/>
    <n v="8"/>
    <s v="IU"/>
    <n v="3110"/>
    <s v="FINA"/>
    <s v="STUDENT FINANCIAL AID"/>
    <s v="GENX"/>
    <s v="GENERAL EXPENSE"/>
  </r>
  <r>
    <n v="2016"/>
    <s v="SB"/>
    <x v="870"/>
    <x v="820"/>
    <s v="SPON STU FEE"/>
    <s v="EX"/>
    <s v="NA"/>
    <s v="FINA"/>
    <s v="IU"/>
    <n v="3125"/>
    <s v=" "/>
    <s v="Y"/>
    <s v="O"/>
    <s v="N"/>
    <s v=" "/>
    <s v="EXPENSE EXPENDITURE"/>
    <s v="N"/>
    <s v="B1"/>
    <s v="STUDENT FINANCIAL AID"/>
    <s v="FINANCE AID"/>
    <s v="Y"/>
    <s v="HA"/>
    <s v="SCHL"/>
    <x v="8"/>
    <s v="FIN AID"/>
    <s v="Y"/>
    <n v="8"/>
    <s v="IU"/>
    <n v="3125"/>
    <s v="FINA"/>
    <s v="STUDENT FINANCIAL AID"/>
    <s v="GENX"/>
    <s v="GENERAL EXPENSE"/>
  </r>
  <r>
    <n v="2016"/>
    <s v="SB"/>
    <x v="871"/>
    <x v="821"/>
    <s v="SCHOL PRIZE"/>
    <s v="EX"/>
    <s v="SC"/>
    <s v="FINA"/>
    <s v="IU"/>
    <n v="3105"/>
    <s v=" "/>
    <s v="Y"/>
    <s v="O"/>
    <s v="N"/>
    <s v=" "/>
    <s v="EXPENSE EXPENDITURE"/>
    <s v="N"/>
    <s v="B1"/>
    <s v="STUDENT FINANCIAL AID"/>
    <s v="FINANCE AID"/>
    <s v="Y"/>
    <s v="HA"/>
    <s v="SCHL"/>
    <x v="8"/>
    <s v="FIN AID"/>
    <s v="Y"/>
    <n v="8"/>
    <s v="IU"/>
    <n v="3105"/>
    <s v="FINA"/>
    <s v="STUDENT FINANCIAL AID"/>
    <s v="GENX"/>
    <s v="GENERAL EXPENSE"/>
  </r>
  <r>
    <n v="2016"/>
    <s v="SB"/>
    <x v="872"/>
    <x v="822"/>
    <s v="SCHOL TXTBK"/>
    <s v="EX"/>
    <s v="SC"/>
    <s v="FINA"/>
    <s v="IU"/>
    <n v="3105"/>
    <s v=" "/>
    <s v="Y"/>
    <s v="O"/>
    <s v="N"/>
    <s v=" "/>
    <s v="EXPENSE EXPENDITURE"/>
    <s v="N"/>
    <s v="B1"/>
    <s v="STUDENT FINANCIAL AID"/>
    <s v="FINANCE AID"/>
    <s v="Y"/>
    <s v="HA"/>
    <s v="SCHL"/>
    <x v="8"/>
    <s v="FIN AID"/>
    <s v="Y"/>
    <n v="8"/>
    <s v="IU"/>
    <n v="3105"/>
    <s v="FINA"/>
    <s v="STUDENT FINANCIAL AID"/>
    <s v="GENX"/>
    <s v="GENERAL EXPENSE"/>
  </r>
  <r>
    <n v="2016"/>
    <s v="SB"/>
    <x v="873"/>
    <x v="823"/>
    <s v="STU LN MTCH"/>
    <s v="EX"/>
    <s v="NA"/>
    <s v="FINA"/>
    <s v="IU"/>
    <n v="3125"/>
    <s v=" "/>
    <s v="Y"/>
    <s v="O"/>
    <s v="N"/>
    <s v=" "/>
    <s v="EXPENSE EXPENDITURE"/>
    <s v="N"/>
    <s v="B1"/>
    <s v="STUDENT FINANCIAL AID"/>
    <s v="FINANCE AID"/>
    <s v="Y"/>
    <s v="HA"/>
    <s v="SCHL"/>
    <x v="8"/>
    <s v="FIN AID"/>
    <s v="Y"/>
    <n v="8"/>
    <s v="IU"/>
    <n v="3125"/>
    <s v="FINA"/>
    <s v="STUDENT FINANCIAL AID"/>
    <s v="GENX"/>
    <s v="GENERAL EXPENSE"/>
  </r>
  <r>
    <n v="2016"/>
    <s v="SB"/>
    <x v="874"/>
    <x v="824"/>
    <s v="FEE REM GRAD"/>
    <s v="EX"/>
    <s v="NA"/>
    <s v="FINA"/>
    <s v="IU"/>
    <n v="3140"/>
    <s v=" "/>
    <s v="Y"/>
    <s v="O"/>
    <s v="N"/>
    <s v=" "/>
    <s v="EXPENSE EXPENDITURE"/>
    <s v="N"/>
    <s v="B1"/>
    <s v="STUDENT FINANCIAL AID"/>
    <s v="FINANCE AID"/>
    <s v="Y"/>
    <s v="HA"/>
    <s v="SCHL"/>
    <x v="8"/>
    <s v="FIN AID"/>
    <s v="Y"/>
    <n v="8"/>
    <s v="IU"/>
    <n v="3140"/>
    <s v="FINA"/>
    <s v="STUDENT FINANCIAL AID"/>
    <s v="GENX"/>
    <s v="GENERAL EXPENSE"/>
  </r>
  <r>
    <n v="2016"/>
    <s v="SB"/>
    <x v="875"/>
    <x v="825"/>
    <s v="RF ST APPROP"/>
    <s v="IN"/>
    <s v="ST"/>
    <s v="STAP"/>
    <s v="IU"/>
    <n v="1112"/>
    <s v=" "/>
    <s v="Y"/>
    <s v="O"/>
    <s v="N"/>
    <s v=" "/>
    <s v="INCOME-CASH"/>
    <s v="N"/>
    <s v="A1"/>
    <s v="STATE APPROPRIATIONS"/>
    <s v="STATE APPROP"/>
    <s v="Y"/>
    <s v="CK"/>
    <s v="SAPR"/>
    <x v="2"/>
    <s v="STATE APPROP"/>
    <s v="Y"/>
    <n v="2"/>
    <s v="IU"/>
    <n v="1112"/>
    <s v="STAP"/>
    <s v="STATE APPROPRIATIONS"/>
    <s v="SAPR"/>
    <s v="STATE APPROPRIATIONS"/>
  </r>
  <r>
    <n v="2016"/>
    <s v="SB"/>
    <x v="876"/>
    <x v="826"/>
    <s v="RF C&amp;G RFND"/>
    <s v="IN"/>
    <s v="NA"/>
    <s v="C&amp;G"/>
    <s v="IU"/>
    <n v="1230"/>
    <s v=" "/>
    <s v="Y"/>
    <s v="O"/>
    <s v="N"/>
    <s v=" "/>
    <s v="INCOME-CASH"/>
    <s v="N"/>
    <s v="A1"/>
    <s v="CONTRACT &amp; GRANTS (SPONS. PROG)"/>
    <s v="C&amp;G"/>
    <s v="Y"/>
    <s v="CV"/>
    <s v="OTRE"/>
    <x v="0"/>
    <s v="OTH REVENUE"/>
    <s v="Y"/>
    <n v="3"/>
    <s v="IU"/>
    <n v="1230"/>
    <s v="C&amp;G"/>
    <s v="CONTRACT &amp; GRANTS (SPONS. PROG)"/>
    <s v="OTRE"/>
    <s v="OTHER REVENUE"/>
  </r>
  <r>
    <n v="2016"/>
    <s v="SB"/>
    <x v="877"/>
    <x v="827"/>
    <s v="RF OTHR GFTS"/>
    <s v="IN"/>
    <s v="GI"/>
    <s v="GIFT"/>
    <s v="IU"/>
    <n v="1470"/>
    <s v=" "/>
    <s v="Y"/>
    <s v="O"/>
    <s v="N"/>
    <s v=" "/>
    <s v="INCOME-CASH"/>
    <s v="N"/>
    <s v="A1"/>
    <s v="GIFTS"/>
    <s v="GIFTS"/>
    <s v="Y"/>
    <s v="DF"/>
    <s v="OTRE"/>
    <x v="0"/>
    <s v="OTH REVENUE"/>
    <s v="Y"/>
    <n v="3"/>
    <s v="IU"/>
    <n v="1470"/>
    <s v="GIFT"/>
    <s v="GIFTS"/>
    <s v="OTRE"/>
    <s v="OTHER REVENUE"/>
  </r>
  <r>
    <n v="2016"/>
    <s v="SB"/>
    <x v="878"/>
    <x v="828"/>
    <s v="RF OTHR INC"/>
    <s v="IN"/>
    <s v="NA"/>
    <s v="OTHR"/>
    <s v="IU"/>
    <n v="1600"/>
    <s v=" "/>
    <s v="Y"/>
    <s v="O"/>
    <s v="N"/>
    <s v=" "/>
    <s v="INCOME-CASH"/>
    <s v="N"/>
    <s v="A1"/>
    <s v="OTHER REVENUE"/>
    <s v="OTHER REV"/>
    <s v="Y"/>
    <s v="DP"/>
    <s v="OTRE"/>
    <x v="0"/>
    <s v="OTH REVENUE"/>
    <s v="Y"/>
    <n v="3"/>
    <s v="IU"/>
    <n v="1600"/>
    <s v="OTHR"/>
    <s v="OTHER REVENUE"/>
    <s v="OTRE"/>
    <s v="OTHER REVENUE"/>
  </r>
  <r>
    <n v="2016"/>
    <s v="SB"/>
    <x v="879"/>
    <x v="829"/>
    <s v="RF  SALES P"/>
    <s v="IN"/>
    <s v="SS"/>
    <s v="SASV"/>
    <s v="IU"/>
    <n v="1500"/>
    <s v=" "/>
    <s v="Y"/>
    <s v="O"/>
    <s v="N"/>
    <s v=" "/>
    <s v="INCOME-CASH"/>
    <s v="N"/>
    <s v="A1"/>
    <s v="SALES AND SERVICES"/>
    <s v="SALESSERV"/>
    <s v="Y"/>
    <s v="DK"/>
    <s v="OTRE"/>
    <x v="0"/>
    <s v="OTH REVENUE"/>
    <s v="Y"/>
    <n v="3"/>
    <s v="IU"/>
    <n v="1500"/>
    <s v="SASV"/>
    <s v="SALES AND SERVICES"/>
    <s v="OTRE"/>
    <s v="OTHER REVENUE"/>
  </r>
  <r>
    <n v="2016"/>
    <s v="SB"/>
    <x v="880"/>
    <x v="830"/>
    <s v="RF ADV DEP"/>
    <s v="IN"/>
    <s v="NA"/>
    <s v="OTHR"/>
    <s v="IU"/>
    <n v="1600"/>
    <s v=" "/>
    <s v="Y"/>
    <s v="O"/>
    <s v="N"/>
    <s v=" "/>
    <s v="INCOME-CASH"/>
    <s v="N"/>
    <s v="A1"/>
    <s v="OTHER REVENUE"/>
    <s v="OTHER REV"/>
    <s v="Y"/>
    <s v="DP"/>
    <s v="OTRE"/>
    <x v="0"/>
    <s v="OTH REVENUE"/>
    <s v="Y"/>
    <n v="3"/>
    <s v="IU"/>
    <n v="1600"/>
    <s v="OTHR"/>
    <s v="OTHER REVENUE"/>
    <s v="OTRE"/>
    <s v="OTHER REVENUE"/>
  </r>
  <r>
    <n v="2016"/>
    <s v="SB"/>
    <x v="881"/>
    <x v="831"/>
    <s v="RF CR BAL"/>
    <s v="IN"/>
    <s v="NA"/>
    <s v="OTHR"/>
    <s v="IU"/>
    <n v="1600"/>
    <s v=" "/>
    <s v="Y"/>
    <s v="O"/>
    <s v="N"/>
    <s v=" "/>
    <s v="INCOME-CASH"/>
    <s v="N"/>
    <s v="A1"/>
    <s v="OTHER REVENUE"/>
    <s v="OTHER REV"/>
    <s v="Y"/>
    <s v="DP"/>
    <s v="OTRE"/>
    <x v="0"/>
    <s v="OTH REVENUE"/>
    <s v="Y"/>
    <n v="3"/>
    <s v="IU"/>
    <n v="1600"/>
    <s v="OTHR"/>
    <s v="OTHER REVENUE"/>
    <s v="OTRE"/>
    <s v="OTHER REVENUE"/>
  </r>
  <r>
    <n v="2016"/>
    <s v="SB"/>
    <x v="882"/>
    <x v="832"/>
    <s v="RF NCR OTHR"/>
    <s v="IN"/>
    <s v="SF"/>
    <s v="OTHS"/>
    <s v="IU"/>
    <n v="882"/>
    <s v=" "/>
    <s v="Y"/>
    <s v="O"/>
    <s v="N"/>
    <s v=" "/>
    <s v="INCOME-CASH"/>
    <s v="N"/>
    <s v="A1"/>
    <s v="STUDENT FEES OTHER -SPRING"/>
    <s v="OTHER SPRING"/>
    <s v="Y"/>
    <s v="CA"/>
    <s v="STFE"/>
    <x v="1"/>
    <s v="STUDENT FEES"/>
    <s v="Y"/>
    <n v="1"/>
    <s v="IU"/>
    <n v="882"/>
    <s v="OTHS"/>
    <s v="STUDENT FEES OTHER -SPRING"/>
    <s v="STFE"/>
    <s v="STUDENT FEES"/>
  </r>
  <r>
    <n v="2016"/>
    <s v="SB"/>
    <x v="883"/>
    <x v="833"/>
    <s v="RF NCR CO ED"/>
    <s v="IN"/>
    <s v="SF"/>
    <s v="OTHS"/>
    <s v="IU"/>
    <n v="880"/>
    <s v=" "/>
    <s v="Y"/>
    <s v="O"/>
    <s v="N"/>
    <s v=" "/>
    <s v="INCOME-CASH"/>
    <s v="N"/>
    <s v="A1"/>
    <s v="STUDENT FEES OTHER -SPRING"/>
    <s v="OTHER SPRING"/>
    <s v="Y"/>
    <s v="CA"/>
    <s v="STFE"/>
    <x v="1"/>
    <s v="STUDENT FEES"/>
    <s v="Y"/>
    <n v="1"/>
    <s v="IU"/>
    <n v="880"/>
    <s v="OTHS"/>
    <s v="STUDENT FEES OTHER -SPRING"/>
    <s v="STFE"/>
    <s v="STUDENT FEES"/>
  </r>
  <r>
    <n v="2016"/>
    <s v="SB"/>
    <x v="884"/>
    <x v="834"/>
    <s v="RF NCR LATE"/>
    <s v="IN"/>
    <s v="SF"/>
    <s v="OTHS"/>
    <s v="IU"/>
    <n v="891"/>
    <s v=" "/>
    <s v="Y"/>
    <s v="O"/>
    <s v="N"/>
    <s v=" "/>
    <s v="INCOME-CASH"/>
    <s v="N"/>
    <s v="A1"/>
    <s v="STUDENT FEES OTHER -SPRING"/>
    <s v="OTHER SPRING"/>
    <s v="Y"/>
    <s v="CA"/>
    <s v="STFE"/>
    <x v="1"/>
    <s v="STUDENT FEES"/>
    <s v="Y"/>
    <n v="1"/>
    <s v="IU"/>
    <n v="891"/>
    <s v="OTHS"/>
    <s v="STUDENT FEES OTHER -SPRING"/>
    <s v="STFE"/>
    <s v="STUDENT FEES"/>
  </r>
  <r>
    <n v="2016"/>
    <s v="SB"/>
    <x v="885"/>
    <x v="835"/>
    <s v="RF NCR SP EX"/>
    <s v="IN"/>
    <s v="SF"/>
    <s v="OTHS"/>
    <s v="IU"/>
    <n v="892"/>
    <s v=" "/>
    <s v="Y"/>
    <s v="O"/>
    <s v="N"/>
    <s v=" "/>
    <s v="INCOME-CASH"/>
    <s v="N"/>
    <s v="A1"/>
    <s v="STUDENT FEES OTHER -SPRING"/>
    <s v="OTHER SPRING"/>
    <s v="Y"/>
    <s v="CA"/>
    <s v="STFE"/>
    <x v="1"/>
    <s v="STUDENT FEES"/>
    <s v="Y"/>
    <n v="1"/>
    <s v="IU"/>
    <n v="892"/>
    <s v="OTHS"/>
    <s v="STUDENT FEES OTHER -SPRING"/>
    <s v="STFE"/>
    <s v="STUDENT FEES"/>
  </r>
  <r>
    <n v="2016"/>
    <s v="SB"/>
    <x v="886"/>
    <x v="836"/>
    <s v="INSTATE TRVL"/>
    <s v="EX"/>
    <s v="TR"/>
    <s v="TRAV"/>
    <s v="IU"/>
    <n v="6000"/>
    <s v=" "/>
    <s v="Y"/>
    <s v="O"/>
    <s v="N"/>
    <s v=" "/>
    <s v="EXPENSE EXPENDITURE"/>
    <s v="N"/>
    <s v="B1"/>
    <s v="TRAVEL"/>
    <s v="TRAVEL"/>
    <s v="Y"/>
    <s v="MK"/>
    <s v="TRVL"/>
    <x v="9"/>
    <s v="TRAVEL"/>
    <s v="Y"/>
    <n v="10"/>
    <s v="IU"/>
    <n v="6000"/>
    <s v="TRAV"/>
    <s v="TRAVEL"/>
    <s v="TRVL"/>
    <s v="TRAVEL"/>
  </r>
  <r>
    <n v="2016"/>
    <s v="SB"/>
    <x v="887"/>
    <x v="837"/>
    <s v="INST PERDIEM"/>
    <s v="EX"/>
    <s v="TR"/>
    <s v="TRAV"/>
    <s v="IU"/>
    <n v="6001"/>
    <s v=" "/>
    <s v="Y"/>
    <s v="O"/>
    <s v="N"/>
    <s v=" "/>
    <s v="EXPENSE EXPENDITURE"/>
    <s v="N"/>
    <s v="B1"/>
    <s v="TRAVEL"/>
    <s v="TRAVEL"/>
    <s v="Y"/>
    <s v="MK"/>
    <s v="TRVL"/>
    <x v="9"/>
    <s v="TRAVEL"/>
    <s v="Y"/>
    <n v="10"/>
    <s v="IU"/>
    <n v="6001"/>
    <s v="TRAV"/>
    <s v="TRAVEL"/>
    <s v="TRVL"/>
    <s v="TRAVEL"/>
  </r>
  <r>
    <n v="2016"/>
    <s v="SB"/>
    <x v="888"/>
    <x v="838"/>
    <s v="INST RECRUIT"/>
    <s v="EX"/>
    <s v="TR"/>
    <s v="TRAV"/>
    <s v="IU"/>
    <n v="6000"/>
    <s v=" "/>
    <s v="Y"/>
    <s v="O"/>
    <s v="N"/>
    <s v=" "/>
    <s v="EXPENSE EXPENDITURE"/>
    <s v="N"/>
    <s v="B1"/>
    <s v="TRAVEL"/>
    <s v="TRAVEL"/>
    <s v="Y"/>
    <s v="MK"/>
    <s v="TRVL"/>
    <x v="9"/>
    <s v="TRAVEL"/>
    <s v="Y"/>
    <n v="10"/>
    <s v="IU"/>
    <n v="6000"/>
    <s v="TRAV"/>
    <s v="TRAVEL"/>
    <s v="TRVL"/>
    <s v="TRAVEL"/>
  </r>
  <r>
    <n v="2016"/>
    <s v="SB"/>
    <x v="889"/>
    <x v="839"/>
    <s v="INSTATE TRAN"/>
    <s v="EX"/>
    <s v="TR"/>
    <s v="TRAV"/>
    <s v="IU"/>
    <n v="6030"/>
    <s v=" "/>
    <s v="Y"/>
    <s v="O"/>
    <s v="N"/>
    <s v=" "/>
    <s v="EXPENSE EXPENDITURE"/>
    <s v="N"/>
    <s v="B1"/>
    <s v="TRAVEL"/>
    <s v="TRAVEL"/>
    <s v="Y"/>
    <s v="MK"/>
    <s v="TRVL"/>
    <x v="9"/>
    <s v="TRAVEL"/>
    <s v="Y"/>
    <n v="10"/>
    <s v="IU"/>
    <n v="6030"/>
    <s v="TRAV"/>
    <s v="TRAVEL"/>
    <s v="TRVL"/>
    <s v="TRAVEL"/>
  </r>
  <r>
    <n v="2016"/>
    <s v="SB"/>
    <x v="890"/>
    <x v="840"/>
    <s v="OTST TRVL"/>
    <s v="EX"/>
    <s v="TR"/>
    <s v="TRAV"/>
    <s v="IU"/>
    <n v="6010"/>
    <s v=" "/>
    <s v="Y"/>
    <s v="O"/>
    <s v="N"/>
    <s v=" "/>
    <s v="EXPENSE EXPENDITURE"/>
    <s v="N"/>
    <s v="B1"/>
    <s v="TRAVEL"/>
    <s v="TRAVEL"/>
    <s v="Y"/>
    <s v="MK"/>
    <s v="TRVL"/>
    <x v="9"/>
    <s v="TRAVEL"/>
    <s v="Y"/>
    <n v="10"/>
    <s v="IU"/>
    <n v="6010"/>
    <s v="TRAV"/>
    <s v="TRAVEL"/>
    <s v="TRVL"/>
    <s v="TRAVEL"/>
  </r>
  <r>
    <n v="2016"/>
    <s v="SB"/>
    <x v="891"/>
    <x v="841"/>
    <s v="DOM PERDIEM"/>
    <s v="EX"/>
    <s v="TR"/>
    <s v="TRAV"/>
    <s v="IU"/>
    <n v="6011"/>
    <s v=" "/>
    <s v="Y"/>
    <s v="O"/>
    <s v="N"/>
    <s v=" "/>
    <s v="EXPENSE EXPENDITURE"/>
    <s v="N"/>
    <s v="B1"/>
    <s v="TRAVEL"/>
    <s v="TRAVEL"/>
    <s v="Y"/>
    <s v="MK"/>
    <s v="TRVL"/>
    <x v="9"/>
    <s v="TRAVEL"/>
    <s v="Y"/>
    <n v="10"/>
    <s v="IU"/>
    <n v="6011"/>
    <s v="TRAV"/>
    <s v="TRAVEL"/>
    <s v="TRVL"/>
    <s v="TRAVEL"/>
  </r>
  <r>
    <n v="2016"/>
    <s v="SB"/>
    <x v="892"/>
    <x v="842"/>
    <s v="OTST TRAINE"/>
    <s v="EX"/>
    <s v="TR"/>
    <s v="TRAV"/>
    <s v="IU"/>
    <n v="6010"/>
    <s v=" "/>
    <s v="Y"/>
    <s v="O"/>
    <s v="N"/>
    <s v=" "/>
    <s v="EXPENSE EXPENDITURE"/>
    <s v="N"/>
    <s v="B1"/>
    <s v="TRAVEL"/>
    <s v="TRAVEL"/>
    <s v="Y"/>
    <s v="MK"/>
    <s v="TRVL"/>
    <x v="9"/>
    <s v="TRAVEL"/>
    <s v="Y"/>
    <n v="10"/>
    <s v="IU"/>
    <n v="6010"/>
    <s v="TRAV"/>
    <s v="TRAVEL"/>
    <s v="TRVL"/>
    <s v="TRAVEL"/>
  </r>
  <r>
    <n v="2016"/>
    <s v="SB"/>
    <x v="893"/>
    <x v="843"/>
    <s v="OTST RECRUIT"/>
    <s v="EX"/>
    <s v="TR"/>
    <s v="TRAV"/>
    <s v="IU"/>
    <n v="6010"/>
    <s v=" "/>
    <s v="Y"/>
    <s v="O"/>
    <s v="N"/>
    <s v=" "/>
    <s v="EXPENSE EXPENDITURE"/>
    <s v="N"/>
    <s v="B1"/>
    <s v="TRAVEL"/>
    <s v="TRAVEL"/>
    <s v="Y"/>
    <s v="MK"/>
    <s v="TRVL"/>
    <x v="9"/>
    <s v="TRAVEL"/>
    <s v="Y"/>
    <n v="10"/>
    <s v="IU"/>
    <n v="6010"/>
    <s v="TRAV"/>
    <s v="TRAVEL"/>
    <s v="TRVL"/>
    <s v="TRAVEL"/>
  </r>
  <r>
    <n v="2016"/>
    <s v="SB"/>
    <x v="894"/>
    <x v="844"/>
    <s v="OTST TRANSP"/>
    <s v="EX"/>
    <s v="TR"/>
    <s v="TRAV"/>
    <s v="IU"/>
    <n v="6030"/>
    <s v=" "/>
    <s v="Y"/>
    <s v="O"/>
    <s v="N"/>
    <s v=" "/>
    <s v="EXPENSE EXPENDITURE"/>
    <s v="N"/>
    <s v="B1"/>
    <s v="TRAVEL"/>
    <s v="TRAVEL"/>
    <s v="Y"/>
    <s v="MK"/>
    <s v="TRVL"/>
    <x v="9"/>
    <s v="TRAVEL"/>
    <s v="Y"/>
    <n v="10"/>
    <s v="IU"/>
    <n v="6030"/>
    <s v="TRAV"/>
    <s v="TRAVEL"/>
    <s v="TRVL"/>
    <s v="TRAVEL"/>
  </r>
  <r>
    <n v="2016"/>
    <s v="SB"/>
    <x v="895"/>
    <x v="845"/>
    <s v="FRGN TRVL"/>
    <s v="EX"/>
    <s v="TR"/>
    <s v="TRAV"/>
    <s v="IU"/>
    <n v="6020"/>
    <s v=" "/>
    <s v="Y"/>
    <s v="O"/>
    <s v="N"/>
    <s v=" "/>
    <s v="EXPENSE EXPENDITURE"/>
    <s v="N"/>
    <s v="B1"/>
    <s v="TRAVEL"/>
    <s v="TRAVEL"/>
    <s v="Y"/>
    <s v="MK"/>
    <s v="TRVL"/>
    <x v="9"/>
    <s v="TRAVEL"/>
    <s v="Y"/>
    <n v="10"/>
    <s v="IU"/>
    <n v="6020"/>
    <s v="TRAV"/>
    <s v="TRAVEL"/>
    <s v="TRVL"/>
    <s v="TRAVEL"/>
  </r>
  <r>
    <n v="2016"/>
    <s v="SB"/>
    <x v="896"/>
    <x v="846"/>
    <s v="FRGN PERDIEM"/>
    <s v="EX"/>
    <s v="TR"/>
    <s v="TRAV"/>
    <s v="IU"/>
    <n v="6021"/>
    <s v=" "/>
    <s v="Y"/>
    <s v="O"/>
    <s v="N"/>
    <s v=" "/>
    <s v="EXPENSE EXPENDITURE"/>
    <s v="N"/>
    <s v="B1"/>
    <s v="TRAVEL"/>
    <s v="TRAVEL"/>
    <s v="Y"/>
    <s v="MK"/>
    <s v="TRVL"/>
    <x v="9"/>
    <s v="TRAVEL"/>
    <s v="Y"/>
    <n v="10"/>
    <s v="IU"/>
    <n v="6021"/>
    <s v="TRAV"/>
    <s v="TRAVEL"/>
    <s v="TRVL"/>
    <s v="TRAVEL"/>
  </r>
  <r>
    <n v="2016"/>
    <s v="SB"/>
    <x v="897"/>
    <x v="847"/>
    <s v="FRGN RECRUIT"/>
    <s v="EX"/>
    <s v="TR"/>
    <s v="TRAV"/>
    <s v="IU"/>
    <n v="6020"/>
    <s v=" "/>
    <s v="Y"/>
    <s v="O"/>
    <s v="N"/>
    <s v=" "/>
    <s v="EXPENSE EXPENDITURE"/>
    <s v="N"/>
    <s v="B1"/>
    <s v="TRAVEL"/>
    <s v="TRAVEL"/>
    <s v="Y"/>
    <s v="MK"/>
    <s v="TRVL"/>
    <x v="9"/>
    <s v="TRAVEL"/>
    <s v="Y"/>
    <n v="10"/>
    <s v="IU"/>
    <n v="6020"/>
    <s v="TRAV"/>
    <s v="TRAVEL"/>
    <s v="TRVL"/>
    <s v="TRAVEL"/>
  </r>
  <r>
    <n v="2016"/>
    <s v="SB"/>
    <x v="898"/>
    <x v="848"/>
    <s v="VEH CHG FRG"/>
    <s v="EX"/>
    <s v="TR"/>
    <s v="TRAV"/>
    <s v="IU"/>
    <n v="6030"/>
    <s v=" "/>
    <s v="Y"/>
    <s v="O"/>
    <s v="N"/>
    <s v=" "/>
    <s v="EXPENSE EXPENDITURE"/>
    <s v="N"/>
    <s v="B1"/>
    <s v="TRAVEL"/>
    <s v="TRAVEL"/>
    <s v="Y"/>
    <s v="MK"/>
    <s v="TRVL"/>
    <x v="9"/>
    <s v="TRAVEL"/>
    <s v="Y"/>
    <n v="10"/>
    <s v="IU"/>
    <n v="6030"/>
    <s v="TRAV"/>
    <s v="TRAVEL"/>
    <s v="TRVL"/>
    <s v="TRAVEL"/>
  </r>
  <r>
    <n v="2016"/>
    <s v="SB"/>
    <x v="899"/>
    <x v="849"/>
    <s v="CAP EQUIP"/>
    <s v="EE"/>
    <s v="CM"/>
    <s v="CAP"/>
    <s v="IU"/>
    <n v="7000"/>
    <s v=" "/>
    <s v="Y"/>
    <s v="O"/>
    <s v="N"/>
    <s v=" "/>
    <s v="EXPENDITURE NOT EXPENSE"/>
    <s v="N"/>
    <s v="B2"/>
    <s v="CAPITAL ASSETS"/>
    <s v="CAP ASSETS"/>
    <s v="Y"/>
    <s v="MP"/>
    <s v="CPTL"/>
    <x v="12"/>
    <s v="CAPITAL"/>
    <s v="Y"/>
    <n v="11"/>
    <s v="IU"/>
    <n v="7000"/>
    <s v="CAP"/>
    <s v="CAPITAL ASSETS"/>
    <s v="CPTL"/>
    <s v="CAPITAL"/>
  </r>
  <r>
    <n v="2016"/>
    <s v="SB"/>
    <x v="900"/>
    <x v="850"/>
    <s v="CMPTR EQUIP"/>
    <s v="EE"/>
    <s v="CM"/>
    <s v="CAP"/>
    <s v="IU"/>
    <n v="7000"/>
    <s v=" "/>
    <s v="Y"/>
    <s v="O"/>
    <s v="N"/>
    <s v=" "/>
    <s v="EXPENDITURE NOT EXPENSE"/>
    <s v="N"/>
    <s v="B2"/>
    <s v="CAPITAL ASSETS"/>
    <s v="CAP ASSETS"/>
    <s v="Y"/>
    <s v="MP"/>
    <s v="CPTL"/>
    <x v="12"/>
    <s v="CAPITAL"/>
    <s v="Y"/>
    <n v="11"/>
    <s v="IU"/>
    <n v="7000"/>
    <s v="CAP"/>
    <s v="CAPITAL ASSETS"/>
    <s v="CPTL"/>
    <s v="CAPITAL"/>
  </r>
  <r>
    <n v="2016"/>
    <s v="SB"/>
    <x v="901"/>
    <x v="851"/>
    <s v="CMPTR SFTWR"/>
    <s v="EE"/>
    <s v="CM"/>
    <s v="CAP"/>
    <s v="IU"/>
    <n v="7000"/>
    <s v=" "/>
    <s v="Y"/>
    <s v="O"/>
    <s v="N"/>
    <s v=" "/>
    <s v="EXPENDITURE NOT EXPENSE"/>
    <s v="N"/>
    <s v="B2"/>
    <s v="CAPITAL ASSETS"/>
    <s v="CAP ASSETS"/>
    <s v="Y"/>
    <s v="MP"/>
    <s v="CPTL"/>
    <x v="12"/>
    <s v="CAPITAL"/>
    <s v="Y"/>
    <n v="11"/>
    <s v="IU"/>
    <n v="7000"/>
    <s v="CAP"/>
    <s v="CAPITAL ASSETS"/>
    <s v="CPTL"/>
    <s v="CAPITAL"/>
  </r>
  <r>
    <n v="2016"/>
    <s v="SB"/>
    <x v="902"/>
    <x v="852"/>
    <s v="CAP LEASE"/>
    <s v="EE"/>
    <s v="C1"/>
    <s v="CAP"/>
    <s v="IU"/>
    <n v="7000"/>
    <s v=" "/>
    <s v="Y"/>
    <s v="O"/>
    <s v="N"/>
    <s v=" "/>
    <s v="EXPENDITURE NOT EXPENSE"/>
    <s v="N"/>
    <s v="B2"/>
    <s v="CAPITAL ASSETS"/>
    <s v="CAP ASSETS"/>
    <s v="Y"/>
    <s v="MP"/>
    <s v="CPTL"/>
    <x v="12"/>
    <s v="CAPITAL"/>
    <s v="Y"/>
    <n v="11"/>
    <s v="IU"/>
    <n v="7000"/>
    <s v="CAP"/>
    <s v="CAPITAL ASSETS"/>
    <s v="CPTL"/>
    <s v="CAPITAL"/>
  </r>
  <r>
    <n v="2016"/>
    <s v="SB"/>
    <x v="903"/>
    <x v="853"/>
    <s v="CAP LEASE"/>
    <s v="EE"/>
    <s v="C1"/>
    <s v="CAP"/>
    <s v="IU"/>
    <n v="7000"/>
    <s v=" "/>
    <s v="Y"/>
    <s v="O"/>
    <s v="N"/>
    <s v=" "/>
    <s v="EXPENDITURE NOT EXPENSE"/>
    <s v="N"/>
    <s v="B2"/>
    <s v="CAPITAL ASSETS"/>
    <s v="CAP ASSETS"/>
    <s v="Y"/>
    <s v="MP"/>
    <s v="CPTL"/>
    <x v="12"/>
    <s v="CAPITAL"/>
    <s v="Y"/>
    <n v="11"/>
    <s v="IU"/>
    <n v="7000"/>
    <s v="CAP"/>
    <s v="CAPITAL ASSETS"/>
    <s v="CPTL"/>
    <s v="CAPITAL"/>
  </r>
  <r>
    <n v="2016"/>
    <s v="SB"/>
    <x v="904"/>
    <x v="854"/>
    <s v="CAP LEASE"/>
    <s v="EE"/>
    <s v="C1"/>
    <s v="CAP"/>
    <s v="IU"/>
    <n v="7000"/>
    <s v=" "/>
    <s v="Y"/>
    <s v="O"/>
    <s v="N"/>
    <s v=" "/>
    <s v="EXPENDITURE NOT EXPENSE"/>
    <s v="N"/>
    <s v="B2"/>
    <s v="CAPITAL ASSETS"/>
    <s v="CAP ASSETS"/>
    <s v="Y"/>
    <s v="MP"/>
    <s v="CPTL"/>
    <x v="12"/>
    <s v="CAPITAL"/>
    <s v="Y"/>
    <n v="11"/>
    <s v="IU"/>
    <n v="7000"/>
    <s v="CAP"/>
    <s v="CAPITAL ASSETS"/>
    <s v="CPTL"/>
    <s v="CAPITAL"/>
  </r>
  <r>
    <n v="2016"/>
    <s v="SB"/>
    <x v="905"/>
    <x v="855"/>
    <s v="CAP LEASE"/>
    <s v="EE"/>
    <s v="C2"/>
    <s v="CAP"/>
    <s v="IU"/>
    <n v="7000"/>
    <s v=" "/>
    <s v="Y"/>
    <s v="O"/>
    <s v="N"/>
    <s v=" "/>
    <s v="EXPENDITURE NOT EXPENSE"/>
    <s v="N"/>
    <s v="B2"/>
    <s v="CAPITAL ASSETS"/>
    <s v="CAP ASSETS"/>
    <s v="Y"/>
    <s v="MP"/>
    <s v="CPTL"/>
    <x v="12"/>
    <s v="CAPITAL"/>
    <s v="Y"/>
    <n v="11"/>
    <s v="IU"/>
    <n v="7000"/>
    <s v="CAP"/>
    <s v="CAPITAL ASSETS"/>
    <s v="CPTL"/>
    <s v="CAPITAL"/>
  </r>
  <r>
    <n v="2016"/>
    <s v="SB"/>
    <x v="906"/>
    <x v="856"/>
    <s v="CAP LEASE"/>
    <s v="EE"/>
    <s v="C2"/>
    <s v="CAP"/>
    <s v="IU"/>
    <n v="7000"/>
    <s v=" "/>
    <s v="Y"/>
    <s v="O"/>
    <s v="N"/>
    <s v=" "/>
    <s v="EXPENDITURE NOT EXPENSE"/>
    <s v="N"/>
    <s v="B2"/>
    <s v="CAPITAL ASSETS"/>
    <s v="CAP ASSETS"/>
    <s v="Y"/>
    <s v="MP"/>
    <s v="CPTL"/>
    <x v="12"/>
    <s v="CAPITAL"/>
    <s v="Y"/>
    <n v="11"/>
    <s v="IU"/>
    <n v="7000"/>
    <s v="CAP"/>
    <s v="CAPITAL ASSETS"/>
    <s v="CPTL"/>
    <s v="CAPITAL"/>
  </r>
  <r>
    <n v="2016"/>
    <s v="SB"/>
    <x v="907"/>
    <x v="857"/>
    <s v="FED FND EQPT"/>
    <s v="EE"/>
    <s v="CF"/>
    <s v="CAP"/>
    <s v="IU"/>
    <n v="7030"/>
    <s v=" "/>
    <s v="Y"/>
    <s v="O"/>
    <s v="N"/>
    <s v=" "/>
    <s v="EXPENDITURE NOT EXPENSE"/>
    <s v="N"/>
    <s v="B2"/>
    <s v="CAPITAL ASSETS"/>
    <s v="CAP ASSETS"/>
    <s v="Y"/>
    <s v="MP"/>
    <s v="CPTL"/>
    <x v="12"/>
    <s v="CAPITAL"/>
    <s v="Y"/>
    <n v="11"/>
    <s v="IU"/>
    <n v="7030"/>
    <s v="CAP"/>
    <s v="CAPITAL ASSETS"/>
    <s v="CPTL"/>
    <s v="CAPITAL"/>
  </r>
  <r>
    <n v="2016"/>
    <s v="SB"/>
    <x v="908"/>
    <x v="858"/>
    <s v="FED OWN EQP"/>
    <s v="EE"/>
    <s v="CO"/>
    <s v="CAP"/>
    <s v="IU"/>
    <n v="7031"/>
    <s v=" "/>
    <s v="Y"/>
    <s v="O"/>
    <s v="N"/>
    <s v=" "/>
    <s v="EXPENDITURE NOT EXPENSE"/>
    <s v="N"/>
    <s v="B2"/>
    <s v="CAPITAL ASSETS"/>
    <s v="CAP ASSETS"/>
    <s v="Y"/>
    <s v="MP"/>
    <s v="CPTL"/>
    <x v="12"/>
    <s v="CAPITAL"/>
    <s v="Y"/>
    <n v="11"/>
    <s v="IU"/>
    <n v="7031"/>
    <s v="CAP"/>
    <s v="CAPITAL ASSETS"/>
    <s v="CPTL"/>
    <s v="CAPITAL"/>
  </r>
  <r>
    <n v="2016"/>
    <s v="SB"/>
    <x v="909"/>
    <x v="859"/>
    <s v="EQP OTH OWND"/>
    <s v="EE"/>
    <s v="CO"/>
    <s v="CAP"/>
    <s v="IU"/>
    <n v="7032"/>
    <s v=" "/>
    <s v="Y"/>
    <s v="O"/>
    <s v="N"/>
    <s v=" "/>
    <s v="EXPENDITURE NOT EXPENSE"/>
    <s v="N"/>
    <s v="B2"/>
    <s v="CAPITAL ASSETS"/>
    <s v="CAP ASSETS"/>
    <s v="Y"/>
    <s v="MP"/>
    <s v="CPTL"/>
    <x v="12"/>
    <s v="CAPITAL"/>
    <s v="Y"/>
    <n v="11"/>
    <s v="IU"/>
    <n v="7032"/>
    <s v="CAP"/>
    <s v="CAPITAL ASSETS"/>
    <s v="CPTL"/>
    <s v="CAPITAL"/>
  </r>
  <r>
    <n v="2016"/>
    <s v="SB"/>
    <x v="910"/>
    <x v="860"/>
    <s v="FED FND CMPT"/>
    <s v="EE"/>
    <s v="CF"/>
    <s v="CAP"/>
    <s v="IU"/>
    <n v="7030"/>
    <s v=" "/>
    <s v="Y"/>
    <s v="O"/>
    <s v="N"/>
    <s v=" "/>
    <s v="EXPENDITURE NOT EXPENSE"/>
    <s v="N"/>
    <s v="B2"/>
    <s v="CAPITAL ASSETS"/>
    <s v="CAP ASSETS"/>
    <s v="Y"/>
    <s v="MP"/>
    <s v="CPTL"/>
    <x v="12"/>
    <s v="CAPITAL"/>
    <s v="Y"/>
    <n v="11"/>
    <s v="IU"/>
    <n v="7030"/>
    <s v="CAP"/>
    <s v="CAPITAL ASSETS"/>
    <s v="CPTL"/>
    <s v="CAPITAL"/>
  </r>
  <r>
    <n v="2016"/>
    <s v="SB"/>
    <x v="911"/>
    <x v="861"/>
    <s v="FED FND SFTW"/>
    <s v="EE"/>
    <s v="CF"/>
    <s v="CAP"/>
    <s v="IU"/>
    <n v="7030"/>
    <s v=" "/>
    <s v="Y"/>
    <s v="O"/>
    <s v="N"/>
    <s v=" "/>
    <s v="EXPENDITURE NOT EXPENSE"/>
    <s v="N"/>
    <s v="B2"/>
    <s v="CAPITAL ASSETS"/>
    <s v="CAP ASSETS"/>
    <s v="Y"/>
    <s v="MP"/>
    <s v="CPTL"/>
    <x v="12"/>
    <s v="CAPITAL"/>
    <s v="Y"/>
    <n v="11"/>
    <s v="IU"/>
    <n v="7030"/>
    <s v="CAP"/>
    <s v="CAPITAL ASSETS"/>
    <s v="CPTL"/>
    <s v="CAPITAL"/>
  </r>
  <r>
    <n v="2016"/>
    <s v="SB"/>
    <x v="912"/>
    <x v="862"/>
    <s v="TRDIN CAPEQP"/>
    <s v="EE"/>
    <s v="CM"/>
    <s v="CAP"/>
    <s v="IU"/>
    <n v="7000"/>
    <s v=" "/>
    <s v="Y"/>
    <s v="O"/>
    <s v="N"/>
    <s v=" "/>
    <s v="EXPENDITURE NOT EXPENSE"/>
    <s v="N"/>
    <s v="B2"/>
    <s v="CAPITAL ASSETS"/>
    <s v="CAP ASSETS"/>
    <s v="Y"/>
    <s v="MP"/>
    <s v="CPTL"/>
    <x v="12"/>
    <s v="CAPITAL"/>
    <s v="Y"/>
    <n v="11"/>
    <s v="IU"/>
    <n v="7000"/>
    <s v="CAP"/>
    <s v="CAPITAL ASSETS"/>
    <s v="CPTL"/>
    <s v="CAPITAL"/>
  </r>
  <r>
    <n v="2016"/>
    <s v="SB"/>
    <x v="913"/>
    <x v="863"/>
    <s v="LEASE PRCHSE"/>
    <s v="EE"/>
    <s v="CL"/>
    <s v="CAP"/>
    <s v="IU"/>
    <n v="7099"/>
    <s v=" "/>
    <s v="Y"/>
    <s v="O"/>
    <s v="N"/>
    <s v=" "/>
    <s v="EXPENDITURE NOT EXPENSE"/>
    <s v="N"/>
    <s v="B2"/>
    <s v="CAPITAL ASSETS"/>
    <s v="CAP ASSETS"/>
    <s v="Y"/>
    <s v="MP"/>
    <s v="CPTL"/>
    <x v="12"/>
    <s v="CAPITAL"/>
    <s v="Y"/>
    <n v="11"/>
    <s v="IU"/>
    <n v="7099"/>
    <s v="CAP"/>
    <s v="CAPITAL ASSETS"/>
    <s v="CPTL"/>
    <s v="CAPITAL"/>
  </r>
  <r>
    <n v="2016"/>
    <s v="SB"/>
    <x v="914"/>
    <x v="864"/>
    <s v="LIB ACQUIS"/>
    <s v="EE"/>
    <s v="LI"/>
    <s v="CAP"/>
    <s v="IU"/>
    <n v="7100"/>
    <s v=" "/>
    <s v="Y"/>
    <s v="O"/>
    <s v="N"/>
    <s v=" "/>
    <s v="EXPENDITURE NOT EXPENSE"/>
    <s v="N"/>
    <s v="B2"/>
    <s v="CAPITAL ASSETS"/>
    <s v="CAP ASSETS"/>
    <s v="Y"/>
    <s v="MP"/>
    <s v="CPTL"/>
    <x v="12"/>
    <s v="CAPITAL"/>
    <s v="Y"/>
    <n v="11"/>
    <s v="IU"/>
    <n v="7100"/>
    <s v="CAP"/>
    <s v="CAPITAL ASSETS"/>
    <s v="CPTL"/>
    <s v="CAPITAL"/>
  </r>
  <r>
    <n v="2016"/>
    <s v="SB"/>
    <x v="915"/>
    <x v="865"/>
    <s v="FLM RECORD"/>
    <s v="EE"/>
    <s v="LI"/>
    <s v="CAP"/>
    <s v="IU"/>
    <n v="7100"/>
    <s v=" "/>
    <s v="Y"/>
    <s v="O"/>
    <s v="N"/>
    <s v=" "/>
    <s v="EXPENDITURE NOT EXPENSE"/>
    <s v="N"/>
    <s v="B2"/>
    <s v="CAPITAL ASSETS"/>
    <s v="CAP ASSETS"/>
    <s v="Y"/>
    <s v="MP"/>
    <s v="CPTL"/>
    <x v="12"/>
    <s v="CAPITAL"/>
    <s v="Y"/>
    <n v="11"/>
    <s v="IU"/>
    <n v="7100"/>
    <s v="CAP"/>
    <s v="CAPITAL ASSETS"/>
    <s v="CPTL"/>
    <s v="CAPITAL"/>
  </r>
  <r>
    <n v="2016"/>
    <s v="SB"/>
    <x v="916"/>
    <x v="866"/>
    <s v="LIB BK GIFTS"/>
    <s v="EE"/>
    <s v="LI"/>
    <s v="CAP"/>
    <s v="IU"/>
    <n v="7177"/>
    <s v=" "/>
    <s v="Y"/>
    <s v="O"/>
    <s v="N"/>
    <s v=" "/>
    <s v="EXPENDITURE NOT EXPENSE"/>
    <s v="N"/>
    <s v="B2"/>
    <s v="CAPITAL ASSETS"/>
    <s v="CAP ASSETS"/>
    <s v="Y"/>
    <s v="MP"/>
    <s v="CPTL"/>
    <x v="12"/>
    <s v="CAPITAL"/>
    <s v="Y"/>
    <n v="11"/>
    <s v="IU"/>
    <n v="7177"/>
    <s v="CAP"/>
    <s v="CAPITAL ASSETS"/>
    <s v="CPTL"/>
    <s v="CAPITAL"/>
  </r>
  <r>
    <n v="2016"/>
    <s v="SB"/>
    <x v="917"/>
    <x v="867"/>
    <s v="LAND"/>
    <s v="EX"/>
    <s v="LA"/>
    <s v="CAP"/>
    <s v="IU"/>
    <n v="7200"/>
    <s v=" "/>
    <s v="Y"/>
    <s v="O"/>
    <s v="N"/>
    <s v=" "/>
    <s v="EXPENSE EXPENDITURE"/>
    <s v="N"/>
    <s v="B1"/>
    <s v="CAPITAL ASSETS"/>
    <s v="CAP ASSETS"/>
    <s v="Y"/>
    <s v="MP"/>
    <s v="CPTL"/>
    <x v="12"/>
    <s v="CAPITAL"/>
    <s v="Y"/>
    <n v="11"/>
    <s v="IU"/>
    <n v="7200"/>
    <s v="CAP"/>
    <s v="CAPITAL ASSETS"/>
    <s v="CPTL"/>
    <s v="CAPITAL"/>
  </r>
  <r>
    <n v="2016"/>
    <s v="SB"/>
    <x v="918"/>
    <x v="868"/>
    <s v="LAND DEMOLIT"/>
    <s v="EX"/>
    <s v="LA"/>
    <s v="CAP"/>
    <s v="IU"/>
    <n v="7200"/>
    <s v=" "/>
    <s v="Y"/>
    <s v="O"/>
    <s v="N"/>
    <s v=" "/>
    <s v="EXPENSE EXPENDITURE"/>
    <s v="N"/>
    <s v="B1"/>
    <s v="CAPITAL ASSETS"/>
    <s v="CAP ASSETS"/>
    <s v="Y"/>
    <s v="MP"/>
    <s v="CPTL"/>
    <x v="12"/>
    <s v="CAPITAL"/>
    <s v="Y"/>
    <n v="11"/>
    <s v="IU"/>
    <n v="7200"/>
    <s v="CAP"/>
    <s v="CAPITAL ASSETS"/>
    <s v="CPTL"/>
    <s v="CAPITAL"/>
  </r>
  <r>
    <n v="2016"/>
    <s v="SB"/>
    <x v="919"/>
    <x v="869"/>
    <s v="INTANGIBLES"/>
    <s v="EE"/>
    <s v="IA"/>
    <s v="CAP"/>
    <s v="IU"/>
    <n v="7261"/>
    <s v=" "/>
    <s v="Y"/>
    <s v="O"/>
    <s v="N"/>
    <s v=" "/>
    <s v="EXPENDITURE NOT EXPENSE"/>
    <s v="N"/>
    <s v="B2"/>
    <s v="CAPITAL ASSETS"/>
    <s v="CAP ASSETS"/>
    <s v="Y"/>
    <s v="MP"/>
    <s v="CPTL"/>
    <x v="12"/>
    <s v="CAPITAL"/>
    <s v="Y"/>
    <n v="11"/>
    <s v="IU"/>
    <n v="7261"/>
    <s v="CAP"/>
    <s v="CAPITAL ASSETS"/>
    <s v="CPTL"/>
    <s v="CAPITAL"/>
  </r>
  <r>
    <n v="2016"/>
    <s v="SB"/>
    <x v="920"/>
    <x v="870"/>
    <s v="INTNGBL-FF"/>
    <s v="EE"/>
    <s v="IC"/>
    <s v="CAP"/>
    <s v="IU"/>
    <n v="7262"/>
    <s v=" "/>
    <s v="Y"/>
    <s v="O"/>
    <s v="F"/>
    <s v=" "/>
    <s v="EXPENDITURE NOT EXPENSE"/>
    <s v="N"/>
    <s v="B2"/>
    <s v="CAPITAL ASSETS"/>
    <s v="CAP ASSETS"/>
    <s v="Y"/>
    <s v="MP"/>
    <s v="CPTL"/>
    <x v="12"/>
    <s v="CAPITAL"/>
    <s v="Y"/>
    <n v="11"/>
    <s v="IU"/>
    <n v="7262"/>
    <s v="CAP"/>
    <s v="CAPITAL ASSETS"/>
    <s v="CPTL"/>
    <s v="CAPITAL"/>
  </r>
  <r>
    <n v="2016"/>
    <s v="SB"/>
    <x v="921"/>
    <x v="871"/>
    <s v="INTNG FEDOWN"/>
    <s v="EE"/>
    <s v="IO"/>
    <s v="CAP"/>
    <s v="IU"/>
    <n v="7263"/>
    <s v=" "/>
    <s v="Y"/>
    <s v="O"/>
    <s v="O"/>
    <s v=" "/>
    <s v="EXPENDITURE NOT EXPENSE"/>
    <s v="N"/>
    <s v="B2"/>
    <s v="CAPITAL ASSETS"/>
    <s v="CAP ASSETS"/>
    <s v="Y"/>
    <s v="MP"/>
    <s v="CPTL"/>
    <x v="12"/>
    <s v="CAPITAL"/>
    <s v="Y"/>
    <n v="11"/>
    <s v="IU"/>
    <n v="7263"/>
    <s v="CAP"/>
    <s v="CAPITAL ASSETS"/>
    <s v="CPTL"/>
    <s v="CAPITAL"/>
  </r>
  <r>
    <n v="2016"/>
    <s v="SB"/>
    <x v="922"/>
    <x v="872"/>
    <s v="LAND GIFTS"/>
    <s v="EX"/>
    <s v="LA"/>
    <s v="CAP"/>
    <s v="IU"/>
    <n v="7277"/>
    <s v=" "/>
    <s v="Y"/>
    <s v="O"/>
    <s v="N"/>
    <s v=" "/>
    <s v="EXPENSE EXPENDITURE"/>
    <s v="N"/>
    <s v="B1"/>
    <s v="CAPITAL ASSETS"/>
    <s v="CAP ASSETS"/>
    <s v="Y"/>
    <s v="MP"/>
    <s v="CPTL"/>
    <x v="12"/>
    <s v="CAPITAL"/>
    <s v="Y"/>
    <n v="11"/>
    <s v="IU"/>
    <n v="7277"/>
    <s v="CAP"/>
    <s v="CAPITAL ASSETS"/>
    <s v="CPTL"/>
    <s v="CAPITAL"/>
  </r>
  <r>
    <n v="2016"/>
    <s v="SB"/>
    <x v="923"/>
    <x v="873"/>
    <s v="BLDG FIXTURE"/>
    <s v="EE"/>
    <s v="BD"/>
    <s v="CAP"/>
    <s v="IU"/>
    <n v="7300"/>
    <s v=" "/>
    <s v="Y"/>
    <s v="O"/>
    <s v="N"/>
    <s v=" "/>
    <s v="EXPENDITURE NOT EXPENSE"/>
    <s v="N"/>
    <s v="B2"/>
    <s v="CAPITAL ASSETS"/>
    <s v="CAP ASSETS"/>
    <s v="Y"/>
    <s v="MP"/>
    <s v="CPTL"/>
    <x v="12"/>
    <s v="CAPITAL"/>
    <s v="Y"/>
    <n v="11"/>
    <s v="IU"/>
    <n v="7300"/>
    <s v="CAP"/>
    <s v="CAPITAL ASSETS"/>
    <s v="CPTL"/>
    <s v="CAPITAL"/>
  </r>
  <r>
    <n v="2016"/>
    <s v="SB"/>
    <x v="924"/>
    <x v="874"/>
    <s v="BLDG PROF FE"/>
    <s v="EE"/>
    <s v="BD"/>
    <s v="CAP"/>
    <s v="IU"/>
    <n v="7300"/>
    <s v=" "/>
    <s v="Y"/>
    <s v="O"/>
    <s v="N"/>
    <s v=" "/>
    <s v="EXPENDITURE NOT EXPENSE"/>
    <s v="N"/>
    <s v="B2"/>
    <s v="CAPITAL ASSETS"/>
    <s v="CAP ASSETS"/>
    <s v="Y"/>
    <s v="MP"/>
    <s v="CPTL"/>
    <x v="12"/>
    <s v="CAPITAL"/>
    <s v="Y"/>
    <n v="11"/>
    <s v="IU"/>
    <n v="7300"/>
    <s v="CAP"/>
    <s v="CAPITAL ASSETS"/>
    <s v="CPTL"/>
    <s v="CAPITAL"/>
  </r>
  <r>
    <n v="2016"/>
    <s v="SB"/>
    <x v="925"/>
    <x v="875"/>
    <s v="BLDG PF REN"/>
    <s v="EE"/>
    <s v="BD"/>
    <s v="CAP"/>
    <s v="IU"/>
    <n v="7300"/>
    <s v=" "/>
    <s v="Y"/>
    <s v="O"/>
    <s v="N"/>
    <s v=" "/>
    <s v="EXPENDITURE NOT EXPENSE"/>
    <s v="N"/>
    <s v="B2"/>
    <s v="CAPITAL ASSETS"/>
    <s v="CAP ASSETS"/>
    <s v="Y"/>
    <s v="MP"/>
    <s v="CPTL"/>
    <x v="12"/>
    <s v="CAPITAL"/>
    <s v="Y"/>
    <n v="11"/>
    <s v="IU"/>
    <n v="7300"/>
    <s v="CAP"/>
    <s v="CAPITAL ASSETS"/>
    <s v="CPTL"/>
    <s v="CAPITAL"/>
  </r>
  <r>
    <n v="2016"/>
    <s v="SB"/>
    <x v="926"/>
    <x v="876"/>
    <s v="BLDG IMPROV"/>
    <s v="EE"/>
    <s v="BD"/>
    <s v="CAP"/>
    <s v="IU"/>
    <n v="7300"/>
    <s v=" "/>
    <s v="Y"/>
    <s v="O"/>
    <s v="N"/>
    <s v=" "/>
    <s v="EXPENDITURE NOT EXPENSE"/>
    <s v="N"/>
    <s v="B2"/>
    <s v="CAPITAL ASSETS"/>
    <s v="CAP ASSETS"/>
    <s v="Y"/>
    <s v="MP"/>
    <s v="CPTL"/>
    <x v="12"/>
    <s v="CAPITAL"/>
    <s v="Y"/>
    <n v="11"/>
    <s v="IU"/>
    <n v="7300"/>
    <s v="CAP"/>
    <s v="CAPITAL ASSETS"/>
    <s v="CPTL"/>
    <s v="CAPITAL"/>
  </r>
  <r>
    <n v="2016"/>
    <s v="SB"/>
    <x v="927"/>
    <x v="877"/>
    <s v="BLDG-FED FUN"/>
    <s v="EE"/>
    <s v="BF"/>
    <s v="CAP"/>
    <s v="IU"/>
    <n v="7305"/>
    <s v=" "/>
    <s v="Y"/>
    <s v="O"/>
    <s v="N"/>
    <s v=" "/>
    <s v="EXPENDITURE NOT EXPENSE"/>
    <s v="N"/>
    <s v="B2"/>
    <s v="CAPITAL ASSETS"/>
    <s v="CAP ASSETS"/>
    <s v="Y"/>
    <s v="MP"/>
    <s v="CPTL"/>
    <x v="12"/>
    <s v="CAPITAL"/>
    <s v="Y"/>
    <n v="11"/>
    <s v="IU"/>
    <n v="7305"/>
    <s v="CAP"/>
    <s v="CAPITAL ASSETS"/>
    <s v="CPTL"/>
    <s v="CAPITAL"/>
  </r>
  <r>
    <n v="2016"/>
    <s v="SB"/>
    <x v="928"/>
    <x v="878"/>
    <s v="BOND"/>
    <s v="EE"/>
    <s v="BI"/>
    <s v="CAP"/>
    <s v="IU"/>
    <n v="7329"/>
    <s v=" "/>
    <s v="Y"/>
    <s v="O"/>
    <s v="N"/>
    <s v=" "/>
    <s v="EXPENDITURE NOT EXPENSE"/>
    <s v="N"/>
    <s v="B2"/>
    <s v="CAPITAL ASSETS"/>
    <s v="CAP ASSETS"/>
    <s v="Y"/>
    <s v="MP"/>
    <s v="CPTL"/>
    <x v="12"/>
    <s v="CAPITAL"/>
    <s v="Y"/>
    <n v="11"/>
    <s v="IU"/>
    <n v="7329"/>
    <s v="CAP"/>
    <s v="CAPITAL ASSETS"/>
    <s v="CPTL"/>
    <s v="CAPITAL"/>
  </r>
  <r>
    <n v="2016"/>
    <s v="SB"/>
    <x v="929"/>
    <x v="879"/>
    <s v="BLD IMP GIFT"/>
    <s v="EE"/>
    <s v="BD"/>
    <s v="CAP"/>
    <s v="IU"/>
    <n v="7377"/>
    <s v=" "/>
    <s v="Y"/>
    <s v="O"/>
    <s v="N"/>
    <s v=" "/>
    <s v="EXPENDITURE NOT EXPENSE"/>
    <s v="N"/>
    <s v="B2"/>
    <s v="CAPITAL ASSETS"/>
    <s v="CAP ASSETS"/>
    <s v="Y"/>
    <s v="MP"/>
    <s v="CPTL"/>
    <x v="12"/>
    <s v="CAPITAL"/>
    <s v="Y"/>
    <n v="11"/>
    <s v="IU"/>
    <n v="7377"/>
    <s v="CAP"/>
    <s v="CAPITAL ASSETS"/>
    <s v="CPTL"/>
    <s v="CAPITAL"/>
  </r>
  <r>
    <n v="2016"/>
    <s v="SB"/>
    <x v="930"/>
    <x v="880"/>
    <s v="INFRSTRC IMP"/>
    <s v="EE"/>
    <s v="IF"/>
    <s v="CAP"/>
    <s v="IU"/>
    <n v="7400"/>
    <s v=" "/>
    <s v="Y"/>
    <s v="O"/>
    <s v="N"/>
    <s v=" "/>
    <s v="EXPENDITURE NOT EXPENSE"/>
    <s v="N"/>
    <s v="B2"/>
    <s v="CAPITAL ASSETS"/>
    <s v="CAP ASSETS"/>
    <s v="Y"/>
    <s v="MP"/>
    <s v="CPTL"/>
    <x v="12"/>
    <s v="CAPITAL"/>
    <s v="Y"/>
    <n v="11"/>
    <s v="IU"/>
    <n v="7400"/>
    <s v="CAP"/>
    <s v="CAPITAL ASSETS"/>
    <s v="CPTL"/>
    <s v="CAPITAL"/>
  </r>
  <r>
    <n v="2016"/>
    <s v="SB"/>
    <x v="931"/>
    <x v="881"/>
    <s v="INF PROF FEE"/>
    <s v="EE"/>
    <s v="IF"/>
    <s v="CAP"/>
    <s v="IU"/>
    <n v="7400"/>
    <s v=" "/>
    <s v="Y"/>
    <s v="O"/>
    <s v="N"/>
    <s v=" "/>
    <s v="EXPENDITURE NOT EXPENSE"/>
    <s v="N"/>
    <s v="B2"/>
    <s v="CAPITAL ASSETS"/>
    <s v="CAP ASSETS"/>
    <s v="Y"/>
    <s v="MP"/>
    <s v="CPTL"/>
    <x v="12"/>
    <s v="CAPITAL"/>
    <s v="Y"/>
    <n v="11"/>
    <s v="IU"/>
    <n v="7400"/>
    <s v="CAP"/>
    <s v="CAPITAL ASSETS"/>
    <s v="CPTL"/>
    <s v="CAPITAL"/>
  </r>
  <r>
    <n v="2016"/>
    <s v="SB"/>
    <x v="932"/>
    <x v="882"/>
    <s v="IF ST IMPROV"/>
    <s v="EE"/>
    <s v="IF"/>
    <s v="CAP"/>
    <s v="IU"/>
    <n v="7408"/>
    <s v=" "/>
    <s v="Y"/>
    <s v="O"/>
    <s v="N"/>
    <s v=" "/>
    <s v="EXPENDITURE NOT EXPENSE"/>
    <s v="N"/>
    <s v="B2"/>
    <s v="CAPITAL ASSETS"/>
    <s v="CAP ASSETS"/>
    <s v="Y"/>
    <s v="MP"/>
    <s v="CPTL"/>
    <x v="12"/>
    <s v="CAPITAL"/>
    <s v="Y"/>
    <n v="11"/>
    <s v="IU"/>
    <n v="7408"/>
    <s v="CAP"/>
    <s v="CAPITAL ASSETS"/>
    <s v="CPTL"/>
    <s v="CAPITAL"/>
  </r>
  <r>
    <n v="2016"/>
    <s v="SB"/>
    <x v="933"/>
    <x v="883"/>
    <s v="IF RD/WATER"/>
    <s v="EE"/>
    <s v="IF"/>
    <s v="CAP"/>
    <s v="IU"/>
    <n v="7409"/>
    <s v=" "/>
    <s v="Y"/>
    <s v="O"/>
    <s v="N"/>
    <s v=" "/>
    <s v="EXPENDITURE NOT EXPENSE"/>
    <s v="N"/>
    <s v="B2"/>
    <s v="CAPITAL ASSETS"/>
    <s v="CAP ASSETS"/>
    <s v="Y"/>
    <s v="MP"/>
    <s v="CPTL"/>
    <x v="12"/>
    <s v="CAPITAL"/>
    <s v="Y"/>
    <n v="11"/>
    <s v="IU"/>
    <n v="7409"/>
    <s v="CAP"/>
    <s v="CAPITAL ASSETS"/>
    <s v="CPTL"/>
    <s v="CAPITAL"/>
  </r>
  <r>
    <n v="2016"/>
    <s v="SB"/>
    <x v="934"/>
    <x v="884"/>
    <s v="IF UNDRGRND"/>
    <s v="EE"/>
    <s v="IF"/>
    <s v="CAP"/>
    <s v="IU"/>
    <n v="7410"/>
    <s v=" "/>
    <s v="Y"/>
    <s v="O"/>
    <s v="N"/>
    <s v=" "/>
    <s v="EXPENDITURE NOT EXPENSE"/>
    <s v="N"/>
    <s v="B2"/>
    <s v="CAPITAL ASSETS"/>
    <s v="CAP ASSETS"/>
    <s v="Y"/>
    <s v="MP"/>
    <s v="CPTL"/>
    <x v="12"/>
    <s v="CAPITAL"/>
    <s v="Y"/>
    <n v="11"/>
    <s v="IU"/>
    <n v="7410"/>
    <s v="CAP"/>
    <s v="CAPITAL ASSETS"/>
    <s v="CPTL"/>
    <s v="CAPITAL"/>
  </r>
  <r>
    <n v="2016"/>
    <s v="SB"/>
    <x v="935"/>
    <x v="885"/>
    <s v="IF-TELE COMM"/>
    <s v="EE"/>
    <s v="IF"/>
    <s v="CAP"/>
    <s v="IU"/>
    <n v="7411"/>
    <s v=" "/>
    <s v="Y"/>
    <s v="O"/>
    <s v="N"/>
    <s v=" "/>
    <s v="EXPENDITURE NOT EXPENSE"/>
    <s v="N"/>
    <s v="B2"/>
    <s v="CAPITAL ASSETS"/>
    <s v="CAP ASSETS"/>
    <s v="Y"/>
    <s v="MP"/>
    <s v="CPTL"/>
    <x v="12"/>
    <s v="CAPITAL"/>
    <s v="Y"/>
    <n v="11"/>
    <s v="IU"/>
    <n v="7411"/>
    <s v="CAP"/>
    <s v="CAPITAL ASSETS"/>
    <s v="CPTL"/>
    <s v="CAPITAL"/>
  </r>
  <r>
    <n v="2016"/>
    <s v="SB"/>
    <x v="936"/>
    <x v="886"/>
    <s v="INFRSTRC IMP"/>
    <s v="EE"/>
    <s v="LR"/>
    <s v="CAP"/>
    <s v="IU"/>
    <n v="7465"/>
    <s v=" "/>
    <s v="Y"/>
    <s v="O"/>
    <s v="N"/>
    <s v=" "/>
    <s v="EXPENDITURE NOT EXPENSE"/>
    <s v="N"/>
    <s v="B2"/>
    <s v="CAPITAL ASSETS"/>
    <s v="CAP ASSETS"/>
    <s v="Y"/>
    <s v="MP"/>
    <s v="CPTL"/>
    <x v="12"/>
    <s v="CAPITAL"/>
    <s v="Y"/>
    <n v="11"/>
    <s v="IU"/>
    <n v="7465"/>
    <s v="CAP"/>
    <s v="CAPITAL ASSETS"/>
    <s v="CPTL"/>
    <s v="CAPITAL"/>
  </r>
  <r>
    <n v="2016"/>
    <s v="SB"/>
    <x v="937"/>
    <x v="887"/>
    <s v="LI LANDSCAPE"/>
    <s v="EE"/>
    <s v="LR"/>
    <s v="CAP"/>
    <s v="IU"/>
    <n v="7466"/>
    <s v=" "/>
    <s v="Y"/>
    <s v="O"/>
    <s v="N"/>
    <s v=" "/>
    <s v="EXPENDITURE NOT EXPENSE"/>
    <s v="N"/>
    <s v="B2"/>
    <s v="CAPITAL ASSETS"/>
    <s v="CAP ASSETS"/>
    <s v="Y"/>
    <s v="MP"/>
    <s v="CPTL"/>
    <x v="12"/>
    <s v="CAPITAL"/>
    <s v="Y"/>
    <n v="11"/>
    <s v="IU"/>
    <n v="7466"/>
    <s v="CAP"/>
    <s v="CAPITAL ASSETS"/>
    <s v="CPTL"/>
    <s v="CAPITAL"/>
  </r>
  <r>
    <n v="2016"/>
    <s v="SB"/>
    <x v="938"/>
    <x v="888"/>
    <s v="LI SEPTIC SY"/>
    <s v="EE"/>
    <s v="LR"/>
    <s v="CAP"/>
    <s v="IU"/>
    <n v="7467"/>
    <s v=" "/>
    <s v="Y"/>
    <s v="O"/>
    <s v="N"/>
    <s v=" "/>
    <s v="EXPENDITURE NOT EXPENSE"/>
    <s v="N"/>
    <s v="B2"/>
    <s v="CAPITAL ASSETS"/>
    <s v="CAP ASSETS"/>
    <s v="Y"/>
    <s v="MP"/>
    <s v="CPTL"/>
    <x v="12"/>
    <s v="CAPITAL"/>
    <s v="Y"/>
    <n v="11"/>
    <s v="IU"/>
    <n v="7467"/>
    <s v="CAP"/>
    <s v="CAPITAL ASSETS"/>
    <s v="CPTL"/>
    <s v="CAPITAL"/>
  </r>
  <r>
    <n v="2016"/>
    <s v="SB"/>
    <x v="939"/>
    <x v="889"/>
    <s v="LI-PROF FEES"/>
    <s v="EE"/>
    <s v="LR"/>
    <s v="CAP"/>
    <s v="IU"/>
    <n v="7468"/>
    <s v=" "/>
    <s v="Y"/>
    <s v="O"/>
    <s v="N"/>
    <s v=" "/>
    <s v="EXPENDITURE NOT EXPENSE"/>
    <s v="N"/>
    <s v="B2"/>
    <s v="CAPITAL ASSETS"/>
    <s v="CAP ASSETS"/>
    <s v="Y"/>
    <s v="MP"/>
    <s v="CPTL"/>
    <x v="12"/>
    <s v="CAPITAL"/>
    <s v="Y"/>
    <n v="11"/>
    <s v="IU"/>
    <n v="7468"/>
    <s v="CAP"/>
    <s v="CAPITAL ASSETS"/>
    <s v="CPTL"/>
    <s v="CAPITAL"/>
  </r>
  <r>
    <n v="2016"/>
    <s v="SB"/>
    <x v="940"/>
    <x v="890"/>
    <s v="LND IMP GIFT"/>
    <s v="EE"/>
    <s v="LR"/>
    <s v="CAP"/>
    <s v="IU"/>
    <n v="7477"/>
    <s v=" "/>
    <s v="Y"/>
    <s v="O"/>
    <s v="N"/>
    <s v=" "/>
    <s v="EXPENDITURE NOT EXPENSE"/>
    <s v="N"/>
    <s v="B2"/>
    <s v="CAPITAL ASSETS"/>
    <s v="CAP ASSETS"/>
    <s v="Y"/>
    <s v="MP"/>
    <s v="CPTL"/>
    <x v="12"/>
    <s v="CAPITAL"/>
    <s v="Y"/>
    <n v="11"/>
    <s v="IU"/>
    <n v="7477"/>
    <s v="CAP"/>
    <s v="CAPITAL ASSETS"/>
    <s v="CPTL"/>
    <s v="CAPITAL"/>
  </r>
  <r>
    <n v="2016"/>
    <s v="SB"/>
    <x v="941"/>
    <x v="891"/>
    <s v="CONS FED FND"/>
    <s v="EE"/>
    <s v="UF"/>
    <s v="CAP"/>
    <s v="IU"/>
    <n v="7530"/>
    <s v=" "/>
    <s v="Y"/>
    <s v="O"/>
    <s v="N"/>
    <s v=" "/>
    <s v="EXPENDITURE NOT EXPENSE"/>
    <s v="N"/>
    <s v="B2"/>
    <s v="CAPITAL ASSETS"/>
    <s v="CAP ASSETS"/>
    <s v="Y"/>
    <s v="MP"/>
    <s v="CPTL"/>
    <x v="12"/>
    <s v="CAPITAL"/>
    <s v="Y"/>
    <n v="11"/>
    <s v="IU"/>
    <n v="7530"/>
    <s v="CAP"/>
    <s v="CAPITAL ASSETS"/>
    <s v="CPTL"/>
    <s v="CAPITAL"/>
  </r>
  <r>
    <n v="2016"/>
    <s v="SB"/>
    <x v="942"/>
    <x v="892"/>
    <s v="ARTMUS OBJTS"/>
    <s v="EX"/>
    <s v="AM"/>
    <s v="CAP"/>
    <s v="IU"/>
    <n v="7600"/>
    <s v=" "/>
    <s v="Y"/>
    <s v="O"/>
    <s v="N"/>
    <s v=" "/>
    <s v="EXPENSE EXPENDITURE"/>
    <s v="N"/>
    <s v="B1"/>
    <s v="CAPITAL ASSETS"/>
    <s v="CAP ASSETS"/>
    <s v="Y"/>
    <s v="MP"/>
    <s v="CPTL"/>
    <x v="12"/>
    <s v="CAPITAL"/>
    <s v="Y"/>
    <n v="11"/>
    <s v="IU"/>
    <n v="7600"/>
    <s v="CAP"/>
    <s v="CAPITAL ASSETS"/>
    <s v="CPTL"/>
    <s v="CAPITAL"/>
  </r>
  <r>
    <n v="2016"/>
    <s v="SB"/>
    <x v="943"/>
    <x v="893"/>
    <s v="ARTMUS GIFTS"/>
    <s v="EX"/>
    <s v="AM"/>
    <s v="CAP"/>
    <s v="IU"/>
    <n v="7677"/>
    <s v=" "/>
    <s v="Y"/>
    <s v="O"/>
    <s v="N"/>
    <s v=" "/>
    <s v="EXPENSE EXPENDITURE"/>
    <s v="N"/>
    <s v="B1"/>
    <s v="CAPITAL ASSETS"/>
    <s v="CAP ASSETS"/>
    <s v="Y"/>
    <s v="MP"/>
    <s v="CPTL"/>
    <x v="12"/>
    <s v="CAPITAL"/>
    <s v="Y"/>
    <n v="11"/>
    <s v="IU"/>
    <n v="7677"/>
    <s v="CAP"/>
    <s v="CAPITAL ASSETS"/>
    <s v="CPTL"/>
    <s v="CAPITAL"/>
  </r>
  <r>
    <n v="2016"/>
    <s v="SB"/>
    <x v="944"/>
    <x v="894"/>
    <s v="CAP GIFT"/>
    <s v="EE"/>
    <s v="CM"/>
    <s v="CAP"/>
    <s v="IU"/>
    <n v="7000"/>
    <s v=" "/>
    <s v="Y"/>
    <s v="O"/>
    <s v="N"/>
    <s v=" "/>
    <s v="EXPENDITURE NOT EXPENSE"/>
    <s v="N"/>
    <s v="B2"/>
    <s v="CAPITAL ASSETS"/>
    <s v="CAP ASSETS"/>
    <s v="Y"/>
    <s v="MP"/>
    <s v="CPTL"/>
    <x v="12"/>
    <s v="CAPITAL"/>
    <s v="Y"/>
    <n v="11"/>
    <s v="IU"/>
    <n v="7000"/>
    <s v="CAP"/>
    <s v="CAPITAL ASSETS"/>
    <s v="CPTL"/>
    <s v="CAPITAL"/>
  </r>
  <r>
    <n v="2016"/>
    <s v="SB"/>
    <x v="945"/>
    <x v="895"/>
    <s v="CAP FOUND"/>
    <s v="EE"/>
    <s v="CM"/>
    <s v="CAP"/>
    <s v="IU"/>
    <n v="7000"/>
    <s v=" "/>
    <s v="Y"/>
    <s v="O"/>
    <s v="N"/>
    <s v=" "/>
    <s v="EXPENDITURE NOT EXPENSE"/>
    <s v="N"/>
    <s v="B2"/>
    <s v="CAPITAL ASSETS"/>
    <s v="CAP ASSETS"/>
    <s v="Y"/>
    <s v="MP"/>
    <s v="CPTL"/>
    <x v="12"/>
    <s v="CAPITAL"/>
    <s v="Y"/>
    <n v="11"/>
    <s v="IU"/>
    <n v="7000"/>
    <s v="CAP"/>
    <s v="CAPITAL ASSETS"/>
    <s v="CPTL"/>
    <s v="CAPITAL"/>
  </r>
  <r>
    <n v="2016"/>
    <s v="SB"/>
    <x v="946"/>
    <x v="896"/>
    <s v="CAPEQUPTTLTR"/>
    <s v="EE"/>
    <s v="CM"/>
    <s v="CAP"/>
    <s v="IU"/>
    <n v="7000"/>
    <s v=" "/>
    <s v="Y"/>
    <s v="O"/>
    <s v="N"/>
    <s v=" "/>
    <s v="EXPENDITURE NOT EXPENSE"/>
    <s v="N"/>
    <s v="B2"/>
    <s v="CAPITAL ASSETS"/>
    <s v="CAP ASSETS"/>
    <s v="Y"/>
    <s v="MP"/>
    <s v="CPTL"/>
    <x v="12"/>
    <s v="CAPITAL"/>
    <s v="Y"/>
    <n v="11"/>
    <s v="IU"/>
    <n v="7000"/>
    <s v="CAP"/>
    <s v="CAPITAL ASSETS"/>
    <s v="CPTL"/>
    <s v="CAPITAL"/>
  </r>
  <r>
    <n v="2016"/>
    <s v="SB"/>
    <x v="947"/>
    <x v="897"/>
    <s v="CAPCPUTTLTR"/>
    <s v="EE"/>
    <s v="CM"/>
    <s v="CAP"/>
    <s v="IU"/>
    <n v="7000"/>
    <s v=" "/>
    <s v="Y"/>
    <s v="O"/>
    <s v="N"/>
    <s v=" "/>
    <s v="EXPENDITURE NOT EXPENSE"/>
    <s v="N"/>
    <s v="B2"/>
    <s v="CAPITAL ASSETS"/>
    <s v="CAP ASSETS"/>
    <s v="Y"/>
    <s v="MP"/>
    <s v="CPTL"/>
    <x v="12"/>
    <s v="CAPITAL"/>
    <s v="Y"/>
    <n v="11"/>
    <s v="IU"/>
    <n v="7000"/>
    <s v="CAP"/>
    <s v="CAPITAL ASSETS"/>
    <s v="CPTL"/>
    <s v="CAPITAL"/>
  </r>
  <r>
    <n v="2016"/>
    <s v="SB"/>
    <x v="948"/>
    <x v="898"/>
    <s v="CAPSFTWTTLTR"/>
    <s v="EE"/>
    <s v="CM"/>
    <s v="CAP"/>
    <s v="IU"/>
    <n v="7000"/>
    <s v=" "/>
    <s v="Y"/>
    <s v="O"/>
    <s v="N"/>
    <s v=" "/>
    <s v="EXPENDITURE NOT EXPENSE"/>
    <s v="N"/>
    <s v="B2"/>
    <s v="CAPITAL ASSETS"/>
    <s v="CAP ASSETS"/>
    <s v="Y"/>
    <s v="MP"/>
    <s v="CPTL"/>
    <x v="12"/>
    <s v="CAPITAL"/>
    <s v="Y"/>
    <n v="11"/>
    <s v="IU"/>
    <n v="7000"/>
    <s v="CAP"/>
    <s v="CAPITAL ASSETS"/>
    <s v="CPTL"/>
    <s v="CAPITAL"/>
  </r>
  <r>
    <n v="2016"/>
    <s v="SB"/>
    <x v="949"/>
    <x v="899"/>
    <s v="LESHLD PROF"/>
    <s v="EE"/>
    <s v="LE"/>
    <s v="CAP"/>
    <s v="IU"/>
    <n v="7801"/>
    <s v=" "/>
    <s v="Y"/>
    <s v="O"/>
    <s v="N"/>
    <s v=" "/>
    <s v="EXPENDITURE NOT EXPENSE"/>
    <s v="N"/>
    <s v="B2"/>
    <s v="CAPITAL ASSETS"/>
    <s v="CAP ASSETS"/>
    <s v="Y"/>
    <s v="MP"/>
    <s v="CPTL"/>
    <x v="12"/>
    <s v="CAPITAL"/>
    <s v="Y"/>
    <n v="11"/>
    <s v="IU"/>
    <n v="7801"/>
    <s v="CAP"/>
    <s v="CAPITAL ASSETS"/>
    <s v="CPTL"/>
    <s v="CAPITAL"/>
  </r>
  <r>
    <n v="2016"/>
    <s v="SB"/>
    <x v="950"/>
    <x v="900"/>
    <s v="LH IMP-FD FN"/>
    <s v="EE"/>
    <s v="LE"/>
    <s v="CAP"/>
    <s v="IU"/>
    <n v="7805"/>
    <s v=" "/>
    <s v="Y"/>
    <s v="O"/>
    <s v="N"/>
    <s v=" "/>
    <s v="EXPENDITURE NOT EXPENSE"/>
    <s v="N"/>
    <s v="B2"/>
    <s v="CAPITAL ASSETS"/>
    <s v="CAP ASSETS"/>
    <s v="Y"/>
    <s v="MP"/>
    <s v="CPTL"/>
    <x v="12"/>
    <s v="CAPITAL"/>
    <s v="Y"/>
    <n v="11"/>
    <s v="IU"/>
    <n v="7805"/>
    <s v="CAP"/>
    <s v="CAPITAL ASSETS"/>
    <s v="CPTL"/>
    <s v="CAPITAL"/>
  </r>
  <r>
    <n v="2016"/>
    <s v="SB"/>
    <x v="951"/>
    <x v="901"/>
    <s v="UNAL BAL"/>
    <s v="EX"/>
    <s v="RE"/>
    <s v="RESV"/>
    <s v="IU"/>
    <n v="7900"/>
    <s v=" "/>
    <s v="Y"/>
    <s v="O"/>
    <s v="N"/>
    <s v=" "/>
    <s v="EXPENSE EXPENDITURE"/>
    <s v="N"/>
    <s v="B1"/>
    <s v="RESERVES"/>
    <s v="RESERVES"/>
    <s v="Y"/>
    <s v="NA"/>
    <s v="RSRX"/>
    <x v="13"/>
    <s v="RESERVES"/>
    <s v="Y"/>
    <n v="15"/>
    <s v="IU"/>
    <n v="7900"/>
    <s v="RESV"/>
    <s v="RESERVES"/>
    <s v="RSRX"/>
    <s v="RESERVES"/>
  </r>
  <r>
    <n v="2016"/>
    <s v="SB"/>
    <x v="952"/>
    <x v="902"/>
    <s v="RELINQ BAL"/>
    <s v="EX"/>
    <s v="RE"/>
    <s v="RESV"/>
    <s v="IU"/>
    <n v="7900"/>
    <s v=" "/>
    <s v="Y"/>
    <s v="O"/>
    <s v="N"/>
    <s v=" "/>
    <s v="EXPENSE EXPENDITURE"/>
    <s v="N"/>
    <s v="B1"/>
    <s v="RESERVES"/>
    <s v="RESERVES"/>
    <s v="Y"/>
    <s v="NA"/>
    <s v="RSRX"/>
    <x v="13"/>
    <s v="RESERVES"/>
    <s v="Y"/>
    <n v="15"/>
    <s v="IU"/>
    <n v="7900"/>
    <s v="RESV"/>
    <s v="RESERVES"/>
    <s v="RSRX"/>
    <s v="RESERVES"/>
  </r>
  <r>
    <n v="2016"/>
    <s v="SB"/>
    <x v="953"/>
    <x v="903"/>
    <s v="CNTGNCY SAL"/>
    <s v="EX"/>
    <s v="RE"/>
    <s v="RESV"/>
    <s v="IU"/>
    <n v="7900"/>
    <s v=" "/>
    <s v="Y"/>
    <s v="O"/>
    <s v="N"/>
    <s v=" "/>
    <s v="EXPENSE EXPENDITURE"/>
    <s v="N"/>
    <s v="B1"/>
    <s v="RESERVES"/>
    <s v="RESERVES"/>
    <s v="Y"/>
    <s v="NA"/>
    <s v="RSRX"/>
    <x v="13"/>
    <s v="RESERVES"/>
    <s v="Y"/>
    <n v="15"/>
    <s v="IU"/>
    <n v="7900"/>
    <s v="RESV"/>
    <s v="RESERVES"/>
    <s v="RSRX"/>
    <s v="RESERVES"/>
  </r>
  <r>
    <n v="2016"/>
    <s v="SB"/>
    <x v="954"/>
    <x v="904"/>
    <s v="UNAL CNTGNCY"/>
    <s v="EX"/>
    <s v="RE"/>
    <s v="RESV"/>
    <s v="IU"/>
    <n v="7900"/>
    <s v=" "/>
    <s v="Y"/>
    <s v="O"/>
    <s v="N"/>
    <s v=" "/>
    <s v="EXPENSE EXPENDITURE"/>
    <s v="N"/>
    <s v="B1"/>
    <s v="RESERVES"/>
    <s v="RESERVES"/>
    <s v="Y"/>
    <s v="NA"/>
    <s v="RSRX"/>
    <x v="13"/>
    <s v="RESERVES"/>
    <s v="Y"/>
    <n v="15"/>
    <s v="IU"/>
    <n v="7900"/>
    <s v="RESV"/>
    <s v="RESERVES"/>
    <s v="RSRX"/>
    <s v="RESERVES"/>
  </r>
  <r>
    <n v="2016"/>
    <s v="SB"/>
    <x v="955"/>
    <x v="905"/>
    <s v="UNAL SAL RSV"/>
    <s v="EX"/>
    <s v="RE"/>
    <s v="RESV"/>
    <s v="IU"/>
    <n v="7900"/>
    <s v=" "/>
    <s v="Y"/>
    <s v="O"/>
    <s v="N"/>
    <s v=" "/>
    <s v="EXPENSE EXPENDITURE"/>
    <s v="N"/>
    <s v="B1"/>
    <s v="RESERVES"/>
    <s v="RESERVES"/>
    <s v="Y"/>
    <s v="NA"/>
    <s v="RSRX"/>
    <x v="13"/>
    <s v="RESERVES"/>
    <s v="Y"/>
    <n v="15"/>
    <s v="IU"/>
    <n v="7900"/>
    <s v="RESV"/>
    <s v="RESERVES"/>
    <s v="RSRX"/>
    <s v="RESERVES"/>
  </r>
  <r>
    <n v="2016"/>
    <s v="SB"/>
    <x v="956"/>
    <x v="906"/>
    <s v="OP MARGIN"/>
    <s v="EX"/>
    <s v="RE"/>
    <s v="RESV"/>
    <s v="IU"/>
    <n v="7900"/>
    <s v=" "/>
    <s v="Y"/>
    <s v="O"/>
    <s v="N"/>
    <s v=" "/>
    <s v="EXPENSE EXPENDITURE"/>
    <s v="N"/>
    <s v="B1"/>
    <s v="RESERVES"/>
    <s v="RESERVES"/>
    <s v="Y"/>
    <s v="NA"/>
    <s v="RSRX"/>
    <x v="13"/>
    <s v="RESERVES"/>
    <s v="Y"/>
    <n v="15"/>
    <s v="IU"/>
    <n v="7900"/>
    <s v="RESV"/>
    <s v="RESERVES"/>
    <s v="RSRX"/>
    <s v="RESERVES"/>
  </r>
  <r>
    <n v="2016"/>
    <s v="SB"/>
    <x v="957"/>
    <x v="907"/>
    <s v="CASH IN BNK"/>
    <s v="AS"/>
    <s v="CA"/>
    <s v="CASH"/>
    <s v="IU"/>
    <n v="8000"/>
    <s v=" "/>
    <s v="Y"/>
    <s v="O"/>
    <s v="N"/>
    <s v=" "/>
    <s v="ASSET"/>
    <s v="N"/>
    <s v="C1"/>
    <s v="CASH"/>
    <s v="CASH"/>
    <s v="Y"/>
    <s v="NK"/>
    <s v="ASST"/>
    <x v="14"/>
    <s v="ASSETS"/>
    <s v="Y"/>
    <n v="16"/>
    <s v="IU"/>
    <n v="8000"/>
    <s v="CASH"/>
    <s v="CASH"/>
    <s v="ASST"/>
    <s v="ASSETS"/>
  </r>
  <r>
    <n v="2016"/>
    <s v="SB"/>
    <x v="958"/>
    <x v="908"/>
    <s v="CASH REVOLVE"/>
    <s v="AS"/>
    <s v="CU"/>
    <s v="CASH"/>
    <s v="IU"/>
    <n v="8001"/>
    <s v=" "/>
    <s v="Y"/>
    <s v="O"/>
    <s v="N"/>
    <s v=" "/>
    <s v="ASSET"/>
    <s v="N"/>
    <s v="C1"/>
    <s v="CASH"/>
    <s v="CASH"/>
    <s v="Y"/>
    <s v="NK"/>
    <s v="ASST"/>
    <x v="14"/>
    <s v="ASSETS"/>
    <s v="Y"/>
    <n v="16"/>
    <s v="IU"/>
    <n v="8001"/>
    <s v="CASH"/>
    <s v="CASH"/>
    <s v="ASST"/>
    <s v="ASSETS"/>
  </r>
  <r>
    <n v="2016"/>
    <s v="SB"/>
    <x v="959"/>
    <x v="909"/>
    <s v="CSH DEP"/>
    <s v="AS"/>
    <s v="NA"/>
    <s v="CASH"/>
    <s v="IU"/>
    <n v="8002"/>
    <s v=" "/>
    <s v="Y"/>
    <s v="O"/>
    <s v="N"/>
    <s v=" "/>
    <s v="ASSET"/>
    <s v="N"/>
    <s v="C1"/>
    <s v="CASH"/>
    <s v="CASH"/>
    <s v="Y"/>
    <s v="NK"/>
    <s v="ASST"/>
    <x v="14"/>
    <s v="ASSETS"/>
    <s v="Y"/>
    <n v="16"/>
    <s v="IU"/>
    <n v="8002"/>
    <s v="INVA"/>
    <s v="INVESTMENTS"/>
    <s v="ASST"/>
    <s v="ASSETS"/>
  </r>
  <r>
    <n v="2016"/>
    <s v="SB"/>
    <x v="960"/>
    <x v="910"/>
    <s v="CSH DEP RSRV"/>
    <s v="AS"/>
    <s v="NA"/>
    <s v="INVA"/>
    <s v="IU"/>
    <n v="8007"/>
    <s v=" "/>
    <s v="Y"/>
    <s v="O"/>
    <s v="N"/>
    <s v=" "/>
    <s v="ASSET"/>
    <s v="N"/>
    <s v="C1"/>
    <s v="INVESTMENTS"/>
    <s v="INVEST"/>
    <s v="Y"/>
    <s v="PK"/>
    <s v="ASST"/>
    <x v="14"/>
    <s v="ASSETS"/>
    <s v="Y"/>
    <n v="16"/>
    <s v="IU"/>
    <n v="8007"/>
    <s v="CASH"/>
    <s v="CASH"/>
    <s v="ASST"/>
    <s v="ASSETS"/>
  </r>
  <r>
    <n v="2016"/>
    <s v="SB"/>
    <x v="961"/>
    <x v="911"/>
    <s v="CD-PRINC/INT"/>
    <s v="AS"/>
    <s v="NA"/>
    <s v="CASH"/>
    <s v="IU"/>
    <n v="8004"/>
    <s v=" "/>
    <s v="Y"/>
    <s v="O"/>
    <s v="N"/>
    <s v=" "/>
    <s v="ASSET"/>
    <s v="N"/>
    <s v="C1"/>
    <s v="CASH"/>
    <s v="CASH"/>
    <s v="Y"/>
    <s v="NK"/>
    <s v="ASST"/>
    <x v="14"/>
    <s v="ASSETS"/>
    <s v="Y"/>
    <n v="16"/>
    <s v="IU"/>
    <n v="8004"/>
    <s v="CASH"/>
    <s v="CASH"/>
    <s v="ASST"/>
    <s v="ASSETS"/>
  </r>
  <r>
    <n v="2016"/>
    <s v="SB"/>
    <x v="962"/>
    <x v="912"/>
    <s v="CASH TRNSIT"/>
    <s v="AS"/>
    <s v="NA"/>
    <s v="CASH"/>
    <s v="IU"/>
    <n v="8005"/>
    <s v=" "/>
    <s v="Y"/>
    <s v="O"/>
    <s v="N"/>
    <s v=" "/>
    <s v="ASSET"/>
    <s v="N"/>
    <s v="C1"/>
    <s v="CASH"/>
    <s v="CASH"/>
    <s v="Y"/>
    <s v="NK"/>
    <s v="ASST"/>
    <x v="14"/>
    <s v="ASSETS"/>
    <s v="Y"/>
    <n v="16"/>
    <s v="IU"/>
    <n v="8005"/>
    <s v="CASH"/>
    <s v="CASH"/>
    <s v="ASST"/>
    <s v="ASSETS"/>
  </r>
  <r>
    <n v="2016"/>
    <s v="SB"/>
    <x v="963"/>
    <x v="913"/>
    <s v="CD-TAXABLE"/>
    <s v="AS"/>
    <s v="NA"/>
    <s v="CASH"/>
    <s v="IU"/>
    <n v="8008"/>
    <s v=" "/>
    <s v="Y"/>
    <s v="O"/>
    <s v="N"/>
    <s v=" "/>
    <s v="ASSET"/>
    <s v="N"/>
    <s v="C1"/>
    <s v="CASH"/>
    <s v="CASH"/>
    <s v="Y"/>
    <s v="NK"/>
    <s v="ASST"/>
    <x v="14"/>
    <s v="ASSETS"/>
    <s v="Y"/>
    <n v="16"/>
    <s v="IU"/>
    <n v="8008"/>
    <s v="CASH"/>
    <s v="CASH"/>
    <s v="ASST"/>
    <s v="ASSETS"/>
  </r>
  <r>
    <n v="2016"/>
    <s v="SB"/>
    <x v="964"/>
    <x v="914"/>
    <s v="CASH-MAJ RES"/>
    <s v="AS"/>
    <s v="NA"/>
    <s v="CASH"/>
    <s v="IU"/>
    <n v="8003"/>
    <s v=" "/>
    <s v="Y"/>
    <s v="O"/>
    <s v="N"/>
    <s v=" "/>
    <s v="ASSET"/>
    <s v="N"/>
    <s v="C1"/>
    <s v="CASH"/>
    <s v="CASH"/>
    <s v="Y"/>
    <s v="NK"/>
    <s v="ASST"/>
    <x v="14"/>
    <s v="ASSETS"/>
    <s v="Y"/>
    <n v="16"/>
    <s v="IU"/>
    <n v="8003"/>
    <s v="CASH"/>
    <s v="CASH"/>
    <s v="ASST"/>
    <s v="ASSETS"/>
  </r>
  <r>
    <n v="2016"/>
    <s v="SB"/>
    <x v="965"/>
    <x v="915"/>
    <s v="UNAPPLIED AR"/>
    <s v="AS"/>
    <s v="AR"/>
    <s v="AR"/>
    <s v="IU"/>
    <n v="8118"/>
    <s v=" "/>
    <s v="Y"/>
    <s v="O"/>
    <s v="N"/>
    <s v=" "/>
    <s v="ASSET"/>
    <s v="N"/>
    <s v="C1"/>
    <s v="ACCOUNTS RECEIVABLE"/>
    <s v="ACCT RECV"/>
    <s v="Y"/>
    <s v="NP"/>
    <s v="ASST"/>
    <x v="14"/>
    <s v="ASSETS"/>
    <s v="Y"/>
    <n v="16"/>
    <s v="IU"/>
    <n v="8118"/>
    <s v="AR"/>
    <s v="ACCOUNTS RECEIVABLE"/>
    <s v="ASST"/>
    <s v="ASSETS"/>
  </r>
  <r>
    <n v="2016"/>
    <s v="SB"/>
    <x v="966"/>
    <x v="916"/>
    <s v="A R"/>
    <s v="AS"/>
    <s v="AR"/>
    <s v="AR"/>
    <s v="IU"/>
    <n v="8100"/>
    <s v=" "/>
    <s v="Y"/>
    <s v="O"/>
    <s v="N"/>
    <s v=" "/>
    <s v="ASSET"/>
    <s v="N"/>
    <s v="C1"/>
    <s v="ACCOUNTS RECEIVABLE"/>
    <s v="ACCT RECV"/>
    <s v="Y"/>
    <s v="NP"/>
    <s v="ASST"/>
    <x v="14"/>
    <s v="ASSETS"/>
    <s v="Y"/>
    <n v="16"/>
    <s v="IU"/>
    <n v="8100"/>
    <s v="AR"/>
    <s v="ACCOUNTS RECEIVABLE"/>
    <s v="ASST"/>
    <s v="ASSETS"/>
  </r>
  <r>
    <n v="2016"/>
    <s v="SB"/>
    <x v="967"/>
    <x v="917"/>
    <s v="STAT APP REC"/>
    <s v="AS"/>
    <s v="AR"/>
    <s v="AR"/>
    <s v="IU"/>
    <n v="8102"/>
    <s v=" "/>
    <s v="Y"/>
    <s v="O"/>
    <s v="N"/>
    <s v=" "/>
    <s v="ASSET"/>
    <s v="N"/>
    <s v="C1"/>
    <s v="ACCOUNTS RECEIVABLE"/>
    <s v="ACCT RECV"/>
    <s v="Y"/>
    <s v="NP"/>
    <s v="ASST"/>
    <x v="14"/>
    <s v="ASSETS"/>
    <s v="Y"/>
    <n v="16"/>
    <s v="IU"/>
    <n v="8102"/>
    <s v="AR"/>
    <s v="ACCOUNTS RECEIVABLE"/>
    <s v="ASST"/>
    <s v="ASSETS"/>
  </r>
  <r>
    <n v="2016"/>
    <s v="SB"/>
    <x v="968"/>
    <x v="918"/>
    <s v="ACCR IN R"/>
    <s v="AS"/>
    <s v="AR"/>
    <s v="AR"/>
    <s v="IU"/>
    <n v="8140"/>
    <s v=" "/>
    <s v="Y"/>
    <s v="O"/>
    <s v="N"/>
    <s v=" "/>
    <s v="ASSET"/>
    <s v="N"/>
    <s v="C1"/>
    <s v="ACCOUNTS RECEIVABLE"/>
    <s v="ACCT RECV"/>
    <s v="Y"/>
    <s v="NP"/>
    <s v="ASST"/>
    <x v="14"/>
    <s v="ASSETS"/>
    <s v="Y"/>
    <n v="16"/>
    <s v="IU"/>
    <n v="8140"/>
    <s v="AR"/>
    <s v="ACCOUNTS RECEIVABLE"/>
    <s v="ASST"/>
    <s v="ASSETS"/>
  </r>
  <r>
    <n v="2016"/>
    <s v="SB"/>
    <x v="969"/>
    <x v="919"/>
    <s v="A R RTRND"/>
    <s v="AS"/>
    <s v="AR"/>
    <s v="AR"/>
    <s v="IU"/>
    <n v="8100"/>
    <s v=" "/>
    <s v="Y"/>
    <s v="O"/>
    <s v="N"/>
    <s v=" "/>
    <s v="ASSET"/>
    <s v="N"/>
    <s v="C1"/>
    <s v="ACCOUNTS RECEIVABLE"/>
    <s v="ACCT RECV"/>
    <s v="Y"/>
    <s v="NP"/>
    <s v="ASST"/>
    <x v="14"/>
    <s v="ASSETS"/>
    <s v="Y"/>
    <n v="16"/>
    <s v="IU"/>
    <n v="8100"/>
    <s v="AR"/>
    <s v="ACCOUNTS RECEIVABLE"/>
    <s v="ASST"/>
    <s v="ASSETS"/>
  </r>
  <r>
    <n v="2016"/>
    <s v="SB"/>
    <x v="970"/>
    <x v="920"/>
    <s v="A R SPNSRD"/>
    <s v="AS"/>
    <s v="AR"/>
    <s v="AR"/>
    <s v="IU"/>
    <n v="8100"/>
    <s v=" "/>
    <s v="Y"/>
    <s v="O"/>
    <s v="N"/>
    <s v=" "/>
    <s v="ASSET"/>
    <s v="N"/>
    <s v="C1"/>
    <s v="ACCOUNTS RECEIVABLE"/>
    <s v="ACCT RECV"/>
    <s v="Y"/>
    <s v="NP"/>
    <s v="ASST"/>
    <x v="14"/>
    <s v="ASSETS"/>
    <s v="Y"/>
    <n v="16"/>
    <s v="IU"/>
    <n v="8100"/>
    <s v="AR"/>
    <s v="ACCOUNTS RECEIVABLE"/>
    <s v="ASST"/>
    <s v="ASSETS"/>
  </r>
  <r>
    <n v="2016"/>
    <s v="SB"/>
    <x v="971"/>
    <x v="921"/>
    <s v="A/R AUX BURS"/>
    <s v="AS"/>
    <s v="AR"/>
    <s v="AR"/>
    <s v="IU"/>
    <n v="8100"/>
    <s v=" "/>
    <s v="Y"/>
    <s v="O"/>
    <s v="N"/>
    <s v=" "/>
    <s v="ASSET"/>
    <s v="N"/>
    <s v="C1"/>
    <s v="ACCOUNTS RECEIVABLE"/>
    <s v="ACCT RECV"/>
    <s v="Y"/>
    <s v="NP"/>
    <s v="ASST"/>
    <x v="14"/>
    <s v="ASSETS"/>
    <s v="Y"/>
    <n v="16"/>
    <s v="IU"/>
    <n v="8100"/>
    <s v="AR"/>
    <s v="ACCOUNTS RECEIVABLE"/>
    <s v="ASST"/>
    <s v="ASSETS"/>
  </r>
  <r>
    <n v="2016"/>
    <s v="SB"/>
    <x v="972"/>
    <x v="922"/>
    <s v="PR DE/BEN IR"/>
    <s v="AS"/>
    <s v="AR"/>
    <s v="AR"/>
    <s v="IU"/>
    <n v="8100"/>
    <s v=" "/>
    <s v="Y"/>
    <s v="O"/>
    <s v="N"/>
    <s v=" "/>
    <s v="ASSET"/>
    <s v="N"/>
    <s v="C1"/>
    <s v="ACCOUNTS RECEIVABLE"/>
    <s v="ACCT RECV"/>
    <s v="Y"/>
    <s v="NP"/>
    <s v="ASST"/>
    <x v="14"/>
    <s v="ASSETS"/>
    <s v="Y"/>
    <n v="16"/>
    <s v="IU"/>
    <n v="8100"/>
    <s v="AR"/>
    <s v="ACCOUNTS RECEIVABLE"/>
    <s v="ASST"/>
    <s v="ASSETS"/>
  </r>
  <r>
    <n v="2016"/>
    <s v="SB"/>
    <x v="973"/>
    <x v="923"/>
    <s v="INTNL RECEIV"/>
    <s v="AS"/>
    <s v="AR"/>
    <s v="AR"/>
    <s v="IU"/>
    <n v="8100"/>
    <s v=" "/>
    <s v="Y"/>
    <s v="O"/>
    <s v="N"/>
    <s v=" "/>
    <s v="ASSET"/>
    <s v="N"/>
    <s v="C1"/>
    <s v="ACCOUNTS RECEIVABLE"/>
    <s v="ACCT RECV"/>
    <s v="Y"/>
    <s v="NP"/>
    <s v="ASST"/>
    <x v="14"/>
    <s v="ASSETS"/>
    <s v="Y"/>
    <n v="16"/>
    <s v="IU"/>
    <n v="8100"/>
    <s v="AR"/>
    <s v="ACCOUNTS RECEIVABLE"/>
    <s v="ASST"/>
    <s v="ASSETS"/>
  </r>
  <r>
    <n v="2016"/>
    <s v="SB"/>
    <x v="974"/>
    <x v="924"/>
    <s v="AR-NONSTUDEN"/>
    <s v="AS"/>
    <s v="AR"/>
    <s v="AR"/>
    <s v="IU"/>
    <n v="8100"/>
    <s v=" "/>
    <s v="Y"/>
    <s v="O"/>
    <s v="N"/>
    <s v=" "/>
    <s v="ASSET"/>
    <s v="N"/>
    <s v="C1"/>
    <s v="ACCOUNTS RECEIVABLE"/>
    <s v="ACCT RECV"/>
    <s v="Y"/>
    <s v="NP"/>
    <s v="ASST"/>
    <x v="14"/>
    <s v="ASSETS"/>
    <s v="Y"/>
    <n v="16"/>
    <s v="IU"/>
    <n v="8100"/>
    <s v="AR"/>
    <s v="ACCOUNTS RECEIVABLE"/>
    <s v="ASST"/>
    <s v="ASSETS"/>
  </r>
  <r>
    <n v="2016"/>
    <s v="SB"/>
    <x v="975"/>
    <x v="925"/>
    <s v="AUX EXT REC"/>
    <s v="AS"/>
    <s v="AR"/>
    <s v="AR"/>
    <s v="IU"/>
    <n v="8100"/>
    <s v=" "/>
    <s v="Y"/>
    <s v="O"/>
    <s v="N"/>
    <s v=" "/>
    <s v="ASSET"/>
    <s v="N"/>
    <s v="C1"/>
    <s v="ACCOUNTS RECEIVABLE"/>
    <s v="ACCT RECV"/>
    <s v="Y"/>
    <s v="NP"/>
    <s v="ASST"/>
    <x v="14"/>
    <s v="ASSETS"/>
    <s v="Y"/>
    <n v="16"/>
    <s v="IU"/>
    <n v="8100"/>
    <s v="AR"/>
    <s v="ACCOUNTS RECEIVABLE"/>
    <s v="ASST"/>
    <s v="ASSETS"/>
  </r>
  <r>
    <n v="2016"/>
    <s v="SB"/>
    <x v="976"/>
    <x v="926"/>
    <s v="FNAID DFR"/>
    <s v="AS"/>
    <s v="AR"/>
    <s v="AR"/>
    <s v="IU"/>
    <n v="8100"/>
    <s v=" "/>
    <s v="Y"/>
    <s v="O"/>
    <s v="N"/>
    <s v=" "/>
    <s v="ASSET"/>
    <s v="N"/>
    <s v="C1"/>
    <s v="ACCOUNTS RECEIVABLE"/>
    <s v="ACCT RECV"/>
    <s v="Y"/>
    <s v="NP"/>
    <s v="ASST"/>
    <x v="14"/>
    <s v="ASSETS"/>
    <s v="Y"/>
    <n v="16"/>
    <s v="IU"/>
    <n v="8100"/>
    <s v="AR"/>
    <s v="ACCOUNTS RECEIVABLE"/>
    <s v="ASST"/>
    <s v="ASSETS"/>
  </r>
  <r>
    <n v="2016"/>
    <s v="SB"/>
    <x v="977"/>
    <x v="927"/>
    <s v="AR UNBILLED"/>
    <s v="AS"/>
    <s v="AR"/>
    <s v="AR"/>
    <s v="IU"/>
    <n v="8100"/>
    <s v=" "/>
    <s v="Y"/>
    <s v="O"/>
    <s v="N"/>
    <s v=" "/>
    <s v="ASSET"/>
    <s v="N"/>
    <s v="C1"/>
    <s v="ACCOUNTS RECEIVABLE"/>
    <s v="ACCT RECV"/>
    <s v="Y"/>
    <s v="NP"/>
    <s v="ASST"/>
    <x v="14"/>
    <s v="ASSETS"/>
    <s v="Y"/>
    <n v="16"/>
    <s v="IU"/>
    <n v="8100"/>
    <s v="AR"/>
    <s v="ACCOUNTS RECEIVABLE"/>
    <s v="ASST"/>
    <s v="ASSETS"/>
  </r>
  <r>
    <n v="2016"/>
    <s v="SB"/>
    <x v="978"/>
    <x v="928"/>
    <s v="VENDOR REC"/>
    <s v="AS"/>
    <s v="AR"/>
    <s v="AR"/>
    <s v="IU"/>
    <n v="8100"/>
    <s v=" "/>
    <s v="Y"/>
    <s v="O"/>
    <s v="N"/>
    <s v=" "/>
    <s v="ASSET"/>
    <s v="N"/>
    <s v="C1"/>
    <s v="ACCOUNTS RECEIVABLE"/>
    <s v="ACCT RECV"/>
    <s v="Y"/>
    <s v="NP"/>
    <s v="ASST"/>
    <x v="14"/>
    <s v="ASSETS"/>
    <s v="Y"/>
    <n v="16"/>
    <s v="IU"/>
    <n v="8100"/>
    <s v="AR"/>
    <s v="ACCOUNTS RECEIVABLE"/>
    <s v="ASST"/>
    <s v="ASSETS"/>
  </r>
  <r>
    <n v="2016"/>
    <s v="SB"/>
    <x v="979"/>
    <x v="929"/>
    <s v="PYRL DED REC"/>
    <s v="AS"/>
    <s v="AR"/>
    <s v="AR"/>
    <s v="IU"/>
    <n v="8150"/>
    <s v=" "/>
    <s v="Y"/>
    <s v="O"/>
    <s v="N"/>
    <s v=" "/>
    <s v="ASSET"/>
    <s v="N"/>
    <s v="C1"/>
    <s v="ACCOUNTS RECEIVABLE"/>
    <s v="ACCT RECV"/>
    <s v="Y"/>
    <s v="NP"/>
    <s v="ASST"/>
    <x v="14"/>
    <s v="ASSETS"/>
    <s v="Y"/>
    <n v="16"/>
    <s v="IU"/>
    <n v="8150"/>
    <s v="AR"/>
    <s v="ACCOUNTS RECEIVABLE"/>
    <s v="ASST"/>
    <s v="ASSETS"/>
  </r>
  <r>
    <n v="2016"/>
    <s v="SB"/>
    <x v="980"/>
    <x v="930"/>
    <s v="BURSAR A/R"/>
    <s v="AS"/>
    <s v="AR"/>
    <s v="AR"/>
    <s v="IU"/>
    <n v="8100"/>
    <s v=" "/>
    <s v="Y"/>
    <s v="O"/>
    <s v="N"/>
    <s v=" "/>
    <s v="ASSET"/>
    <s v="N"/>
    <s v="C1"/>
    <s v="ACCOUNTS RECEIVABLE"/>
    <s v="ACCT RECV"/>
    <s v="Y"/>
    <s v="NP"/>
    <s v="ASST"/>
    <x v="14"/>
    <s v="ASSETS"/>
    <s v="Y"/>
    <n v="16"/>
    <s v="IU"/>
    <n v="8100"/>
    <s v="AR"/>
    <s v="ACCOUNTS RECEIVABLE"/>
    <s v="ASST"/>
    <s v="ASSETS"/>
  </r>
  <r>
    <n v="2016"/>
    <s v="SB"/>
    <x v="981"/>
    <x v="931"/>
    <s v="STU LN RPYMN"/>
    <s v="AS"/>
    <s v="AR"/>
    <s v="AR"/>
    <s v="IU"/>
    <n v="8100"/>
    <s v=" "/>
    <s v="Y"/>
    <s v="O"/>
    <s v="N"/>
    <s v=" "/>
    <s v="ASSET"/>
    <s v="N"/>
    <s v="C1"/>
    <s v="ACCOUNTS RECEIVABLE"/>
    <s v="ACCT RECV"/>
    <s v="Y"/>
    <s v="NP"/>
    <s v="ASST"/>
    <x v="14"/>
    <s v="ASSETS"/>
    <s v="Y"/>
    <n v="16"/>
    <s v="IU"/>
    <n v="8100"/>
    <s v="AR"/>
    <s v="ACCOUNTS RECEIVABLE"/>
    <s v="ASST"/>
    <s v="ASSETS"/>
  </r>
  <r>
    <n v="2016"/>
    <s v="SB"/>
    <x v="982"/>
    <x v="932"/>
    <s v="AR DFREF OFF"/>
    <s v="AS"/>
    <s v="AR"/>
    <s v="AR"/>
    <s v="IU"/>
    <n v="8100"/>
    <s v=" "/>
    <s v="Y"/>
    <s v="O"/>
    <s v="N"/>
    <s v=" "/>
    <s v="ASSET"/>
    <s v="N"/>
    <s v="C1"/>
    <s v="ACCOUNTS RECEIVABLE"/>
    <s v="ACCT RECV"/>
    <s v="Y"/>
    <s v="NP"/>
    <s v="ASST"/>
    <x v="14"/>
    <s v="ASSETS"/>
    <s v="Y"/>
    <n v="16"/>
    <s v="IU"/>
    <n v="8100"/>
    <s v="AR"/>
    <s v="ACCOUNTS RECEIVABLE"/>
    <s v="ASST"/>
    <s v="ASSETS"/>
  </r>
  <r>
    <n v="2016"/>
    <s v="SB"/>
    <x v="983"/>
    <x v="933"/>
    <s v="AR BURSAR CL"/>
    <s v="AS"/>
    <s v="AR"/>
    <s v="AR"/>
    <s v="IU"/>
    <n v="8100"/>
    <s v=" "/>
    <s v="Y"/>
    <s v="O"/>
    <s v="N"/>
    <s v=" "/>
    <s v="ASSET"/>
    <s v="N"/>
    <s v="C1"/>
    <s v="ACCOUNTS RECEIVABLE"/>
    <s v="ACCT RECV"/>
    <s v="Y"/>
    <s v="NP"/>
    <s v="ASST"/>
    <x v="14"/>
    <s v="ASSETS"/>
    <s v="Y"/>
    <n v="16"/>
    <s v="IU"/>
    <n v="8100"/>
    <s v="AR"/>
    <s v="ACCOUNTS RECEIVABLE"/>
    <s v="ASST"/>
    <s v="ASSETS"/>
  </r>
  <r>
    <n v="2016"/>
    <s v="SB"/>
    <x v="984"/>
    <x v="934"/>
    <s v="AR LONG TERM"/>
    <s v="AS"/>
    <s v="AR"/>
    <s v="OLTA"/>
    <s v="IU"/>
    <n v="8170"/>
    <s v=" "/>
    <s v="Y"/>
    <s v="O"/>
    <s v="N"/>
    <s v=" "/>
    <s v="ASSET"/>
    <s v="N"/>
    <s v="C1"/>
    <s v="OTHER LONG-TERM ASSET"/>
    <s v="OTH LT ASST"/>
    <s v="Y"/>
    <s v="PH"/>
    <s v="ASST"/>
    <x v="14"/>
    <s v="ASSETS"/>
    <s v="Y"/>
    <n v="16"/>
    <s v="IU"/>
    <n v="8170"/>
    <s v="OLTA"/>
    <s v="OTHER LONG-TERM ASSETS"/>
    <s v="ASST"/>
    <s v="ASSETS"/>
  </r>
  <r>
    <n v="2016"/>
    <s v="SB"/>
    <x v="985"/>
    <x v="935"/>
    <s v="NOTE R"/>
    <s v="AS"/>
    <s v="NA"/>
    <s v="NORE"/>
    <s v="IU"/>
    <n v="8200"/>
    <s v=" "/>
    <s v="Y"/>
    <s v="O"/>
    <s v="N"/>
    <s v=" "/>
    <s v="ASSET"/>
    <s v="N"/>
    <s v="C1"/>
    <s v="NOTES RECEIVABLE"/>
    <s v="NOTES REC"/>
    <s v="Y"/>
    <s v="NV"/>
    <s v="ASST"/>
    <x v="14"/>
    <s v="ASSETS"/>
    <s v="Y"/>
    <n v="16"/>
    <s v="IU"/>
    <n v="8200"/>
    <s v="NORE"/>
    <s v="NOTES RECEIVABLE"/>
    <s v="ASST"/>
    <s v="ASSETS"/>
  </r>
  <r>
    <n v="2016"/>
    <s v="SB"/>
    <x v="986"/>
    <x v="936"/>
    <s v="P CNCL10 &gt;72"/>
    <s v="AS"/>
    <s v="NA"/>
    <s v="NORE"/>
    <s v="IU"/>
    <n v="8200"/>
    <s v=" "/>
    <s v="Y"/>
    <s v="O"/>
    <s v="N"/>
    <s v=" "/>
    <s v="ASSET"/>
    <s v="N"/>
    <s v="C1"/>
    <s v="NOTES RECEIVABLE"/>
    <s v="NOTES REC"/>
    <s v="Y"/>
    <s v="NV"/>
    <s v="ASST"/>
    <x v="14"/>
    <s v="ASSETS"/>
    <s v="Y"/>
    <n v="16"/>
    <s v="IU"/>
    <n v="8200"/>
    <s v="NORE"/>
    <s v="NOTES RECEIVABLE"/>
    <s v="ASST"/>
    <s v="ASSETS"/>
  </r>
  <r>
    <n v="2016"/>
    <s v="SB"/>
    <x v="987"/>
    <x v="937"/>
    <s v="P CNCL HS 15"/>
    <s v="AS"/>
    <s v="NA"/>
    <s v="NORE"/>
    <s v="IU"/>
    <n v="8200"/>
    <s v=" "/>
    <s v="Y"/>
    <s v="O"/>
    <s v="N"/>
    <s v=" "/>
    <s v="ASSET"/>
    <s v="N"/>
    <s v="C1"/>
    <s v="NOTES RECEIVABLE"/>
    <s v="NOTES REC"/>
    <s v="Y"/>
    <s v="NV"/>
    <s v="ASST"/>
    <x v="14"/>
    <s v="ASSETS"/>
    <s v="Y"/>
    <n v="16"/>
    <s v="IU"/>
    <n v="8200"/>
    <s v="NORE"/>
    <s v="NOTES RECEIVABLE"/>
    <s v="ASST"/>
    <s v="ASSETS"/>
  </r>
  <r>
    <n v="2016"/>
    <s v="SB"/>
    <x v="988"/>
    <x v="938"/>
    <s v="P CNCL 20"/>
    <s v="AS"/>
    <s v="NA"/>
    <s v="NORE"/>
    <s v="IU"/>
    <n v="8200"/>
    <s v=" "/>
    <s v="Y"/>
    <s v="O"/>
    <s v="N"/>
    <s v=" "/>
    <s v="ASSET"/>
    <s v="N"/>
    <s v="C1"/>
    <s v="NOTES RECEIVABLE"/>
    <s v="NOTES REC"/>
    <s v="Y"/>
    <s v="NV"/>
    <s v="ASST"/>
    <x v="14"/>
    <s v="ASSETS"/>
    <s v="Y"/>
    <n v="16"/>
    <s v="IU"/>
    <n v="8200"/>
    <s v="NORE"/>
    <s v="NOTES RECEIVABLE"/>
    <s v="ASST"/>
    <s v="ASSETS"/>
  </r>
  <r>
    <n v="2016"/>
    <s v="SB"/>
    <x v="989"/>
    <x v="939"/>
    <s v="P CNCL 30"/>
    <s v="AS"/>
    <s v="NA"/>
    <s v="NORE"/>
    <s v="IU"/>
    <n v="8200"/>
    <s v=" "/>
    <s v="Y"/>
    <s v="O"/>
    <s v="N"/>
    <s v=" "/>
    <s v="ASSET"/>
    <s v="N"/>
    <s v="C1"/>
    <s v="NOTES RECEIVABLE"/>
    <s v="NOTES REC"/>
    <s v="Y"/>
    <s v="NV"/>
    <s v="ASST"/>
    <x v="14"/>
    <s v="ASSETS"/>
    <s v="Y"/>
    <n v="16"/>
    <s v="IU"/>
    <n v="8200"/>
    <s v="NORE"/>
    <s v="NOTES RECEIVABLE"/>
    <s v="ASST"/>
    <s v="ASSETS"/>
  </r>
  <r>
    <n v="2016"/>
    <s v="SB"/>
    <x v="990"/>
    <x v="940"/>
    <s v="P CNCL PC 15"/>
    <s v="AS"/>
    <s v="NA"/>
    <s v="NORE"/>
    <s v="IU"/>
    <n v="8200"/>
    <s v=" "/>
    <s v="Y"/>
    <s v="O"/>
    <s v="N"/>
    <s v=" "/>
    <s v="ASSET"/>
    <s v="N"/>
    <s v="C1"/>
    <s v="NOTES RECEIVABLE"/>
    <s v="NOTES REC"/>
    <s v="Y"/>
    <s v="NV"/>
    <s v="ASST"/>
    <x v="14"/>
    <s v="ASSETS"/>
    <s v="Y"/>
    <n v="16"/>
    <s v="IU"/>
    <n v="8200"/>
    <s v="NORE"/>
    <s v="NOTES RECEIVABLE"/>
    <s v="ASST"/>
    <s v="ASSETS"/>
  </r>
  <r>
    <n v="2016"/>
    <s v="SB"/>
    <x v="991"/>
    <x v="941"/>
    <s v="P CNCL PC 20"/>
    <s v="AS"/>
    <s v="NA"/>
    <s v="NORE"/>
    <s v="IU"/>
    <n v="8200"/>
    <s v=" "/>
    <s v="Y"/>
    <s v="O"/>
    <s v="N"/>
    <s v=" "/>
    <s v="ASSET"/>
    <s v="N"/>
    <s v="C1"/>
    <s v="NOTES RECEIVABLE"/>
    <s v="NOTES REC"/>
    <s v="Y"/>
    <s v="NV"/>
    <s v="ASST"/>
    <x v="14"/>
    <s v="ASSETS"/>
    <s v="Y"/>
    <n v="16"/>
    <s v="IU"/>
    <n v="8200"/>
    <s v="NORE"/>
    <s v="NOTES RECEIVABLE"/>
    <s v="ASST"/>
    <s v="ASSETS"/>
  </r>
  <r>
    <n v="2016"/>
    <s v="SB"/>
    <x v="992"/>
    <x v="942"/>
    <s v="P CNCL LW 15"/>
    <s v="AS"/>
    <s v="NA"/>
    <s v="NORE"/>
    <s v="IU"/>
    <n v="8200"/>
    <s v=" "/>
    <s v="Y"/>
    <s v="O"/>
    <s v="N"/>
    <s v=" "/>
    <s v="ASSET"/>
    <s v="N"/>
    <s v="C1"/>
    <s v="NOTES RECEIVABLE"/>
    <s v="NOTES REC"/>
    <s v="Y"/>
    <s v="NV"/>
    <s v="ASST"/>
    <x v="14"/>
    <s v="ASSETS"/>
    <s v="Y"/>
    <n v="16"/>
    <s v="IU"/>
    <n v="8200"/>
    <s v="NORE"/>
    <s v="NOTES RECEIVABLE"/>
    <s v="ASST"/>
    <s v="ASSETS"/>
  </r>
  <r>
    <n v="2016"/>
    <s v="SB"/>
    <x v="993"/>
    <x v="943"/>
    <s v="P CNCL LW 20"/>
    <s v="AS"/>
    <s v="NA"/>
    <s v="NORE"/>
    <s v="IU"/>
    <n v="8200"/>
    <s v=" "/>
    <s v="Y"/>
    <s v="O"/>
    <s v="N"/>
    <s v=" "/>
    <s v="ASSET"/>
    <s v="N"/>
    <s v="C1"/>
    <s v="NOTES RECEIVABLE"/>
    <s v="NOTES REC"/>
    <s v="Y"/>
    <s v="NV"/>
    <s v="ASST"/>
    <x v="14"/>
    <s v="ASSETS"/>
    <s v="Y"/>
    <n v="16"/>
    <s v="IU"/>
    <n v="8200"/>
    <s v="NORE"/>
    <s v="NOTES RECEIVABLE"/>
    <s v="ASST"/>
    <s v="ASSETS"/>
  </r>
  <r>
    <n v="2016"/>
    <s v="SB"/>
    <x v="994"/>
    <x v="944"/>
    <s v="P CNCL LW 30"/>
    <s v="AS"/>
    <s v="NA"/>
    <s v="NORE"/>
    <s v="IU"/>
    <n v="8200"/>
    <s v=" "/>
    <s v="Y"/>
    <s v="O"/>
    <s v="N"/>
    <s v=" "/>
    <s v="ASSET"/>
    <s v="N"/>
    <s v="C1"/>
    <s v="NOTES RECEIVABLE"/>
    <s v="NOTES REC"/>
    <s v="Y"/>
    <s v="NV"/>
    <s v="ASST"/>
    <x v="14"/>
    <s v="ASSETS"/>
    <s v="Y"/>
    <n v="16"/>
    <s v="IU"/>
    <n v="8200"/>
    <s v="NORE"/>
    <s v="NOTES RECEIVABLE"/>
    <s v="ASST"/>
    <s v="ASSETS"/>
  </r>
  <r>
    <n v="2016"/>
    <s v="SB"/>
    <x v="995"/>
    <x v="945"/>
    <s v="P CNCL ML&lt;72"/>
    <s v="AS"/>
    <s v="NA"/>
    <s v="NORE"/>
    <s v="IU"/>
    <n v="8200"/>
    <s v=" "/>
    <s v="Y"/>
    <s v="O"/>
    <s v="N"/>
    <s v=" "/>
    <s v="ASSET"/>
    <s v="N"/>
    <s v="C1"/>
    <s v="NOTES RECEIVABLE"/>
    <s v="NOTES REC"/>
    <s v="Y"/>
    <s v="NV"/>
    <s v="ASST"/>
    <x v="14"/>
    <s v="ASSETS"/>
    <s v="Y"/>
    <n v="16"/>
    <s v="IU"/>
    <n v="8200"/>
    <s v="NORE"/>
    <s v="NOTES RECEIVABLE"/>
    <s v="ASST"/>
    <s v="ASSETS"/>
  </r>
  <r>
    <n v="2016"/>
    <s v="SB"/>
    <x v="996"/>
    <x v="946"/>
    <s v="P CNCL ML&gt;72"/>
    <s v="AS"/>
    <s v="NA"/>
    <s v="NORE"/>
    <s v="IU"/>
    <n v="8200"/>
    <s v=" "/>
    <s v="Y"/>
    <s v="O"/>
    <s v="N"/>
    <s v=" "/>
    <s v="ASSET"/>
    <s v="N"/>
    <s v="C1"/>
    <s v="NOTES RECEIVABLE"/>
    <s v="NOTES REC"/>
    <s v="Y"/>
    <s v="NV"/>
    <s v="ASST"/>
    <x v="14"/>
    <s v="ASSETS"/>
    <s v="Y"/>
    <n v="16"/>
    <s v="IU"/>
    <n v="8200"/>
    <s v="NORE"/>
    <s v="NOTES RECEIVABLE"/>
    <s v="ASST"/>
    <s v="ASSETS"/>
  </r>
  <r>
    <n v="2016"/>
    <s v="SB"/>
    <x v="997"/>
    <x v="947"/>
    <s v="P CNCL BANK"/>
    <s v="AS"/>
    <s v="NA"/>
    <s v="NORE"/>
    <s v="IU"/>
    <n v="8200"/>
    <s v=" "/>
    <s v="Y"/>
    <s v="O"/>
    <s v="N"/>
    <s v=" "/>
    <s v="ASSET"/>
    <s v="N"/>
    <s v="C1"/>
    <s v="NOTES RECEIVABLE"/>
    <s v="NOTES REC"/>
    <s v="Y"/>
    <s v="NV"/>
    <s v="ASST"/>
    <x v="14"/>
    <s v="ASSETS"/>
    <s v="Y"/>
    <n v="16"/>
    <s v="IU"/>
    <n v="8200"/>
    <s v="NORE"/>
    <s v="NOTES RECEIVABLE"/>
    <s v="ASST"/>
    <s v="ASSETS"/>
  </r>
  <r>
    <n v="2016"/>
    <s v="SB"/>
    <x v="998"/>
    <x v="948"/>
    <s v="P CNCL DISAB"/>
    <s v="AS"/>
    <s v="NA"/>
    <s v="NORE"/>
    <s v="IU"/>
    <n v="8200"/>
    <s v=" "/>
    <s v="Y"/>
    <s v="O"/>
    <s v="N"/>
    <s v=" "/>
    <s v="ASSET"/>
    <s v="N"/>
    <s v="C1"/>
    <s v="NOTES RECEIVABLE"/>
    <s v="NOTES REC"/>
    <s v="Y"/>
    <s v="NV"/>
    <s v="ASST"/>
    <x v="14"/>
    <s v="ASSETS"/>
    <s v="Y"/>
    <n v="16"/>
    <s v="IU"/>
    <n v="8200"/>
    <s v="NORE"/>
    <s v="NOTES RECEIVABLE"/>
    <s v="ASST"/>
    <s v="ASSETS"/>
  </r>
  <r>
    <n v="2016"/>
    <s v="SB"/>
    <x v="999"/>
    <x v="949"/>
    <s v="P CNCL DEATH"/>
    <s v="AS"/>
    <s v="NA"/>
    <s v="NORE"/>
    <s v="IU"/>
    <n v="8200"/>
    <s v=" "/>
    <s v="Y"/>
    <s v="O"/>
    <s v="N"/>
    <s v=" "/>
    <s v="ASSET"/>
    <s v="N"/>
    <s v="C1"/>
    <s v="NOTES RECEIVABLE"/>
    <s v="NOTES REC"/>
    <s v="Y"/>
    <s v="NV"/>
    <s v="ASST"/>
    <x v="14"/>
    <s v="ASSETS"/>
    <s v="Y"/>
    <n v="16"/>
    <s v="IU"/>
    <n v="8200"/>
    <s v="NORE"/>
    <s v="NOTES RECEIVABLE"/>
    <s v="ASST"/>
    <s v="ASSETS"/>
  </r>
  <r>
    <n v="2016"/>
    <s v="SB"/>
    <x v="1000"/>
    <x v="950"/>
    <s v="P CNCL ASSGN"/>
    <s v="AS"/>
    <s v="NA"/>
    <s v="NORE"/>
    <s v="IU"/>
    <n v="8200"/>
    <s v=" "/>
    <s v="Y"/>
    <s v="O"/>
    <s v="N"/>
    <s v=" "/>
    <s v="ASSET"/>
    <s v="N"/>
    <s v="C1"/>
    <s v="NOTES RECEIVABLE"/>
    <s v="NOTES REC"/>
    <s v="Y"/>
    <s v="NV"/>
    <s v="ASST"/>
    <x v="14"/>
    <s v="ASSETS"/>
    <s v="Y"/>
    <n v="16"/>
    <s v="IU"/>
    <n v="8200"/>
    <s v="NORE"/>
    <s v="NOTES RECEIVABLE"/>
    <s v="ASST"/>
    <s v="ASSETS"/>
  </r>
  <r>
    <n v="2016"/>
    <s v="SB"/>
    <x v="1001"/>
    <x v="951"/>
    <s v="P CNCL W OFF"/>
    <s v="AS"/>
    <s v="NA"/>
    <s v="NORE"/>
    <s v="IU"/>
    <n v="8200"/>
    <s v=" "/>
    <s v="Y"/>
    <s v="O"/>
    <s v="N"/>
    <s v=" "/>
    <s v="ASSET"/>
    <s v="N"/>
    <s v="C1"/>
    <s v="NOTES RECEIVABLE"/>
    <s v="NOTES REC"/>
    <s v="Y"/>
    <s v="NV"/>
    <s v="ASST"/>
    <x v="14"/>
    <s v="ASSETS"/>
    <s v="Y"/>
    <n v="16"/>
    <s v="IU"/>
    <n v="8200"/>
    <s v="NORE"/>
    <s v="NOTES RECEIVABLE"/>
    <s v="ASST"/>
    <s v="ASSETS"/>
  </r>
  <r>
    <n v="2016"/>
    <s v="SB"/>
    <x v="1002"/>
    <x v="952"/>
    <s v="P CNCL PB LW"/>
    <s v="AS"/>
    <s v="NA"/>
    <s v="NORE"/>
    <s v="IU"/>
    <n v="8200"/>
    <s v=" "/>
    <s v="Y"/>
    <s v="O"/>
    <s v="N"/>
    <s v=" "/>
    <s v="ASSET"/>
    <s v="N"/>
    <s v="C1"/>
    <s v="NOTES RECEIVABLE"/>
    <s v="NOTES REC"/>
    <s v="Y"/>
    <s v="NV"/>
    <s v="ASST"/>
    <x v="14"/>
    <s v="ASSETS"/>
    <s v="Y"/>
    <n v="16"/>
    <s v="IU"/>
    <n v="8200"/>
    <s v="NORE"/>
    <s v="NOTES RECEIVABLE"/>
    <s v="ASST"/>
    <s v="ASSETS"/>
  </r>
  <r>
    <n v="2016"/>
    <s v="SB"/>
    <x v="1003"/>
    <x v="953"/>
    <s v="P CNCL MD 15"/>
    <s v="AS"/>
    <s v="NA"/>
    <s v="NORE"/>
    <s v="IU"/>
    <n v="8200"/>
    <s v=" "/>
    <s v="Y"/>
    <s v="O"/>
    <s v="N"/>
    <s v=" "/>
    <s v="ASSET"/>
    <s v="N"/>
    <s v="C1"/>
    <s v="NOTES RECEIVABLE"/>
    <s v="NOTES REC"/>
    <s v="Y"/>
    <s v="NV"/>
    <s v="ASST"/>
    <x v="14"/>
    <s v="ASSETS"/>
    <s v="Y"/>
    <n v="16"/>
    <s v="IU"/>
    <n v="8200"/>
    <s v="NORE"/>
    <s v="NOTES RECEIVABLE"/>
    <s v="ASST"/>
    <s v="ASSETS"/>
  </r>
  <r>
    <n v="2016"/>
    <s v="SB"/>
    <x v="1004"/>
    <x v="954"/>
    <s v="P CNCL MD 20"/>
    <s v="AS"/>
    <s v="NA"/>
    <s v="NORE"/>
    <s v="IU"/>
    <n v="8200"/>
    <s v=" "/>
    <s v="Y"/>
    <s v="O"/>
    <s v="N"/>
    <s v=" "/>
    <s v="ASSET"/>
    <s v="N"/>
    <s v="C1"/>
    <s v="NOTES RECEIVABLE"/>
    <s v="NOTES REC"/>
    <s v="Y"/>
    <s v="NV"/>
    <s v="ASST"/>
    <x v="14"/>
    <s v="ASSETS"/>
    <s v="Y"/>
    <n v="16"/>
    <s v="IU"/>
    <n v="8200"/>
    <s v="NORE"/>
    <s v="NOTES RECEIVABLE"/>
    <s v="ASST"/>
    <s v="ASSETS"/>
  </r>
  <r>
    <n v="2016"/>
    <s v="SB"/>
    <x v="1005"/>
    <x v="955"/>
    <s v="P CNCL MD 30"/>
    <s v="AS"/>
    <s v="NA"/>
    <s v="NORE"/>
    <s v="IU"/>
    <n v="8200"/>
    <s v=" "/>
    <s v="Y"/>
    <s v="O"/>
    <s v="N"/>
    <s v=" "/>
    <s v="ASSET"/>
    <s v="N"/>
    <s v="C1"/>
    <s v="NOTES RECEIVABLE"/>
    <s v="NOTES REC"/>
    <s v="Y"/>
    <s v="NV"/>
    <s v="ASST"/>
    <x v="14"/>
    <s v="ASSETS"/>
    <s v="Y"/>
    <n v="16"/>
    <s v="IU"/>
    <n v="8200"/>
    <s v="NORE"/>
    <s v="NOTES RECEIVABLE"/>
    <s v="ASST"/>
    <s v="ASSETS"/>
  </r>
  <r>
    <n v="2016"/>
    <s v="SB"/>
    <x v="1006"/>
    <x v="956"/>
    <s v="P CNCL RN 15"/>
    <s v="AS"/>
    <s v="NA"/>
    <s v="NORE"/>
    <s v="IU"/>
    <n v="8200"/>
    <s v=" "/>
    <s v="Y"/>
    <s v="O"/>
    <s v="N"/>
    <s v=" "/>
    <s v="ASSET"/>
    <s v="N"/>
    <s v="C1"/>
    <s v="NOTES RECEIVABLE"/>
    <s v="NOTES REC"/>
    <s v="Y"/>
    <s v="NV"/>
    <s v="ASST"/>
    <x v="14"/>
    <s v="ASSETS"/>
    <s v="Y"/>
    <n v="16"/>
    <s v="IU"/>
    <n v="8200"/>
    <s v="NORE"/>
    <s v="NOTES RECEIVABLE"/>
    <s v="ASST"/>
    <s v="ASSETS"/>
  </r>
  <r>
    <n v="2016"/>
    <s v="SB"/>
    <x v="1007"/>
    <x v="957"/>
    <s v="P CNCL RN 20"/>
    <s v="AS"/>
    <s v="NA"/>
    <s v="NORE"/>
    <s v="IU"/>
    <n v="8200"/>
    <s v=" "/>
    <s v="Y"/>
    <s v="O"/>
    <s v="N"/>
    <s v=" "/>
    <s v="ASSET"/>
    <s v="N"/>
    <s v="C1"/>
    <s v="NOTES RECEIVABLE"/>
    <s v="NOTES REC"/>
    <s v="Y"/>
    <s v="NV"/>
    <s v="ASST"/>
    <x v="14"/>
    <s v="ASSETS"/>
    <s v="Y"/>
    <n v="16"/>
    <s v="IU"/>
    <n v="8200"/>
    <s v="NORE"/>
    <s v="NOTES RECEIVABLE"/>
    <s v="ASST"/>
    <s v="ASSETS"/>
  </r>
  <r>
    <n v="2016"/>
    <s v="SB"/>
    <x v="1008"/>
    <x v="958"/>
    <s v="P CNCL RN 30"/>
    <s v="AS"/>
    <s v="NA"/>
    <s v="NORE"/>
    <s v="IU"/>
    <n v="8200"/>
    <s v=" "/>
    <s v="Y"/>
    <s v="O"/>
    <s v="N"/>
    <s v=" "/>
    <s v="ASSET"/>
    <s v="N"/>
    <s v="C1"/>
    <s v="NOTES RECEIVABLE"/>
    <s v="NOTES REC"/>
    <s v="Y"/>
    <s v="NV"/>
    <s v="ASST"/>
    <x v="14"/>
    <s v="ASSETS"/>
    <s v="Y"/>
    <n v="16"/>
    <s v="IU"/>
    <n v="8200"/>
    <s v="NORE"/>
    <s v="NOTES RECEIVABLE"/>
    <s v="ASST"/>
    <s v="ASSETS"/>
  </r>
  <r>
    <n v="2016"/>
    <s v="SB"/>
    <x v="1009"/>
    <x v="959"/>
    <s v="P CNCL PB 15"/>
    <s v="AS"/>
    <s v="NA"/>
    <s v="NORE"/>
    <s v="IU"/>
    <n v="8200"/>
    <s v=" "/>
    <s v="Y"/>
    <s v="O"/>
    <s v="N"/>
    <s v=" "/>
    <s v="ASSET"/>
    <s v="N"/>
    <s v="C1"/>
    <s v="NOTES RECEIVABLE"/>
    <s v="NOTES REC"/>
    <s v="Y"/>
    <s v="NV"/>
    <s v="ASST"/>
    <x v="14"/>
    <s v="ASSETS"/>
    <s v="Y"/>
    <n v="16"/>
    <s v="IU"/>
    <n v="8200"/>
    <s v="NORE"/>
    <s v="NOTES RECEIVABLE"/>
    <s v="ASST"/>
    <s v="ASSETS"/>
  </r>
  <r>
    <n v="2016"/>
    <s v="SB"/>
    <x v="1010"/>
    <x v="960"/>
    <s v="P CNCL PB 20"/>
    <s v="AS"/>
    <s v="NA"/>
    <s v="NORE"/>
    <s v="IU"/>
    <n v="8200"/>
    <s v=" "/>
    <s v="Y"/>
    <s v="O"/>
    <s v="N"/>
    <s v=" "/>
    <s v="ASSET"/>
    <s v="N"/>
    <s v="C1"/>
    <s v="NOTES RECEIVABLE"/>
    <s v="NOTES REC"/>
    <s v="Y"/>
    <s v="NV"/>
    <s v="ASST"/>
    <x v="14"/>
    <s v="ASSETS"/>
    <s v="Y"/>
    <n v="16"/>
    <s v="IU"/>
    <n v="8200"/>
    <s v="NORE"/>
    <s v="NOTES RECEIVABLE"/>
    <s v="ASST"/>
    <s v="ASSETS"/>
  </r>
  <r>
    <n v="2016"/>
    <s v="SB"/>
    <x v="1011"/>
    <x v="961"/>
    <s v="P CNCL PB 30"/>
    <s v="AS"/>
    <s v="NA"/>
    <s v="NORE"/>
    <s v="IU"/>
    <n v="8200"/>
    <s v=" "/>
    <s v="Y"/>
    <s v="O"/>
    <s v="N"/>
    <s v=" "/>
    <s v="ASSET"/>
    <s v="N"/>
    <s v="C1"/>
    <s v="NOTES RECEIVABLE"/>
    <s v="NOTES REC"/>
    <s v="Y"/>
    <s v="NV"/>
    <s v="ASST"/>
    <x v="14"/>
    <s v="ASSETS"/>
    <s v="Y"/>
    <n v="16"/>
    <s v="IU"/>
    <n v="8200"/>
    <s v="NORE"/>
    <s v="NOTES RECEIVABLE"/>
    <s v="ASST"/>
    <s v="ASSETS"/>
  </r>
  <r>
    <n v="2016"/>
    <s v="SB"/>
    <x v="1012"/>
    <x v="962"/>
    <s v="P CNCL TC 15"/>
    <s v="AS"/>
    <s v="NA"/>
    <s v="NORE"/>
    <s v="IU"/>
    <n v="8200"/>
    <s v=" "/>
    <s v="Y"/>
    <s v="O"/>
    <s v="N"/>
    <s v=" "/>
    <s v="ASSET"/>
    <s v="N"/>
    <s v="C1"/>
    <s v="NOTES RECEIVABLE"/>
    <s v="NOTES REC"/>
    <s v="Y"/>
    <s v="NV"/>
    <s v="ASST"/>
    <x v="14"/>
    <s v="ASSETS"/>
    <s v="Y"/>
    <n v="16"/>
    <s v="IU"/>
    <n v="8200"/>
    <s v="NORE"/>
    <s v="NOTES RECEIVABLE"/>
    <s v="ASST"/>
    <s v="ASSETS"/>
  </r>
  <r>
    <n v="2016"/>
    <s v="SB"/>
    <x v="1013"/>
    <x v="963"/>
    <s v="P CNCL TC 20"/>
    <s v="AS"/>
    <s v="NA"/>
    <s v="NORE"/>
    <s v="IU"/>
    <n v="8200"/>
    <s v=" "/>
    <s v="Y"/>
    <s v="O"/>
    <s v="N"/>
    <s v=" "/>
    <s v="ASSET"/>
    <s v="N"/>
    <s v="C1"/>
    <s v="NOTES RECEIVABLE"/>
    <s v="NOTES REC"/>
    <s v="Y"/>
    <s v="NV"/>
    <s v="ASST"/>
    <x v="14"/>
    <s v="ASSETS"/>
    <s v="Y"/>
    <n v="16"/>
    <s v="IU"/>
    <n v="8200"/>
    <s v="NORE"/>
    <s v="NOTES RECEIVABLE"/>
    <s v="ASST"/>
    <s v="ASSETS"/>
  </r>
  <r>
    <n v="2016"/>
    <s v="SB"/>
    <x v="1014"/>
    <x v="964"/>
    <s v="P CNCL TC 30"/>
    <s v="AS"/>
    <s v="NA"/>
    <s v="NORE"/>
    <s v="IU"/>
    <n v="8200"/>
    <s v=" "/>
    <s v="Y"/>
    <s v="O"/>
    <s v="N"/>
    <s v=" "/>
    <s v="ASSET"/>
    <s v="N"/>
    <s v="C1"/>
    <s v="NOTES RECEIVABLE"/>
    <s v="NOTES REC"/>
    <s v="Y"/>
    <s v="NV"/>
    <s v="ASST"/>
    <x v="14"/>
    <s v="ASSETS"/>
    <s v="Y"/>
    <n v="16"/>
    <s v="IU"/>
    <n v="8200"/>
    <s v="NORE"/>
    <s v="NOTES RECEIVABLE"/>
    <s v="ASST"/>
    <s v="ASSETS"/>
  </r>
  <r>
    <n v="2016"/>
    <s v="SB"/>
    <x v="1015"/>
    <x v="965"/>
    <s v="PRIN DISABIL"/>
    <s v="AS"/>
    <s v="NA"/>
    <s v="NORE"/>
    <s v="IU"/>
    <n v="8234"/>
    <s v=" "/>
    <s v="Y"/>
    <s v="O"/>
    <s v="N"/>
    <s v=" "/>
    <s v="ASSET"/>
    <s v="N"/>
    <s v="C1"/>
    <s v="NOTES RECEIVABLE"/>
    <s v="NOTES REC"/>
    <s v="Y"/>
    <s v="NV"/>
    <s v="ASST"/>
    <x v="14"/>
    <s v="ASSETS"/>
    <s v="Y"/>
    <n v="16"/>
    <s v="IU"/>
    <n v="8234"/>
    <s v="NORE"/>
    <s v="NOTES RECEIVABLE"/>
    <s v="ASST"/>
    <s v="ASSETS"/>
  </r>
  <r>
    <n v="2016"/>
    <s v="SB"/>
    <x v="1016"/>
    <x v="966"/>
    <s v="P CNCL CHILD"/>
    <s v="AS"/>
    <s v="NA"/>
    <s v="NORE"/>
    <s v="IU"/>
    <n v="8200"/>
    <s v=" "/>
    <s v="Y"/>
    <s v="O"/>
    <s v="N"/>
    <s v=" "/>
    <s v="ASSET"/>
    <s v="N"/>
    <s v="C1"/>
    <s v="NOTES RECEIVABLE"/>
    <s v="NOTES REC"/>
    <s v="Y"/>
    <s v="NV"/>
    <s v="ASST"/>
    <x v="14"/>
    <s v="ASSETS"/>
    <s v="Y"/>
    <n v="16"/>
    <s v="IU"/>
    <n v="8200"/>
    <s v="NORE"/>
    <s v="NOTES RECEIVABLE"/>
    <s v="ASST"/>
    <s v="ASSETS"/>
  </r>
  <r>
    <n v="2016"/>
    <s v="SB"/>
    <x v="1017"/>
    <x v="967"/>
    <s v="P CNCL DEFND"/>
    <s v="AS"/>
    <s v="NA"/>
    <s v="NORE"/>
    <s v="IU"/>
    <n v="8200"/>
    <s v=" "/>
    <s v="Y"/>
    <s v="O"/>
    <s v="N"/>
    <s v=" "/>
    <s v="ASSET"/>
    <s v="N"/>
    <s v="C1"/>
    <s v="NOTES RECEIVABLE"/>
    <s v="NOTES REC"/>
    <s v="Y"/>
    <s v="NV"/>
    <s v="ASST"/>
    <x v="14"/>
    <s v="ASSETS"/>
    <s v="Y"/>
    <n v="16"/>
    <s v="IU"/>
    <n v="8200"/>
    <s v="NORE"/>
    <s v="NOTES RECEIVABLE"/>
    <s v="ASST"/>
    <s v="ASSETS"/>
  </r>
  <r>
    <n v="2016"/>
    <s v="SB"/>
    <x v="1018"/>
    <x v="968"/>
    <s v="P CNCL FIRE"/>
    <s v="AS"/>
    <s v="NA"/>
    <s v="NORE"/>
    <s v="IU"/>
    <n v="8200"/>
    <s v=" "/>
    <s v="Y"/>
    <s v="O"/>
    <s v="N"/>
    <s v=" "/>
    <s v="ASSET"/>
    <s v="N"/>
    <s v="C1"/>
    <s v="NOTES RECEIVABLE"/>
    <s v="NOTES REC"/>
    <s v="Y"/>
    <s v="NV"/>
    <s v="ASST"/>
    <x v="14"/>
    <s v="ASSETS"/>
    <s v="Y"/>
    <n v="16"/>
    <s v="IU"/>
    <n v="8200"/>
    <s v="NORE"/>
    <s v="NOTES RECEIVABLE"/>
    <s v="ASST"/>
    <s v="ASSETS"/>
  </r>
  <r>
    <n v="2016"/>
    <s v="SB"/>
    <x v="1019"/>
    <x v="969"/>
    <s v="P CNCL TRIBE"/>
    <s v="AS"/>
    <s v="NA"/>
    <s v="NORE"/>
    <s v="IU"/>
    <n v="8200"/>
    <s v=" "/>
    <s v="Y"/>
    <s v="O"/>
    <s v="N"/>
    <s v=" "/>
    <s v="ASSET"/>
    <s v="N"/>
    <s v="C1"/>
    <s v="NOTES RECEIVABLE"/>
    <s v="NOTES REC"/>
    <s v="Y"/>
    <s v="NV"/>
    <s v="ASST"/>
    <x v="14"/>
    <s v="ASSETS"/>
    <s v="Y"/>
    <n v="16"/>
    <s v="IU"/>
    <n v="8200"/>
    <s v="NORE"/>
    <s v="NOTES RECEIVABLE"/>
    <s v="ASST"/>
    <s v="ASSETS"/>
  </r>
  <r>
    <n v="2016"/>
    <s v="SB"/>
    <x v="1020"/>
    <x v="970"/>
    <s v="P CNCL LIBR"/>
    <s v="AS"/>
    <s v="NA"/>
    <s v="NORE"/>
    <s v="IU"/>
    <n v="8200"/>
    <s v=" "/>
    <s v="Y"/>
    <s v="O"/>
    <s v="N"/>
    <s v=" "/>
    <s v="ASSET"/>
    <s v="N"/>
    <s v="C1"/>
    <s v="NOTES RECEIVABLE"/>
    <s v="NOTES REC"/>
    <s v="Y"/>
    <s v="NV"/>
    <s v="ASST"/>
    <x v="14"/>
    <s v="ASSETS"/>
    <s v="Y"/>
    <n v="16"/>
    <s v="IU"/>
    <n v="8200"/>
    <s v="NORE"/>
    <s v="NOTES RECEIVABLE"/>
    <s v="ASST"/>
    <s v="ASSETS"/>
  </r>
  <r>
    <n v="2016"/>
    <s v="SB"/>
    <x v="1021"/>
    <x v="971"/>
    <s v="P CNCL SPEEC"/>
    <s v="AS"/>
    <s v="NA"/>
    <s v="NORE"/>
    <s v="IU"/>
    <n v="8200"/>
    <s v=" "/>
    <s v="Y"/>
    <s v="O"/>
    <s v="N"/>
    <s v=" "/>
    <s v="ASSET"/>
    <s v="N"/>
    <s v="C1"/>
    <s v="NOTES RECEIVABLE"/>
    <s v="NOTES REC"/>
    <s v="Y"/>
    <s v="NV"/>
    <s v="ASST"/>
    <x v="14"/>
    <s v="ASSETS"/>
    <s v="Y"/>
    <n v="16"/>
    <s v="IU"/>
    <n v="8200"/>
    <s v="NORE"/>
    <s v="NOTES RECEIVABLE"/>
    <s v="ASST"/>
    <s v="ASSETS"/>
  </r>
  <r>
    <n v="2016"/>
    <s v="SB"/>
    <x v="1022"/>
    <x v="972"/>
    <s v="NEW LOANS"/>
    <s v="AS"/>
    <s v="NA"/>
    <s v="NORE"/>
    <s v="IU"/>
    <n v="8200"/>
    <s v=" "/>
    <s v="Y"/>
    <s v="O"/>
    <s v="N"/>
    <s v=" "/>
    <s v="ASSET"/>
    <s v="N"/>
    <s v="C1"/>
    <s v="NOTES RECEIVABLE"/>
    <s v="NOTES REC"/>
    <s v="Y"/>
    <s v="NV"/>
    <s v="ASST"/>
    <x v="14"/>
    <s v="ASSETS"/>
    <s v="Y"/>
    <n v="16"/>
    <s v="IU"/>
    <n v="8200"/>
    <s v="NORE"/>
    <s v="NOTES RECEIVABLE"/>
    <s v="ASST"/>
    <s v="ASSETS"/>
  </r>
  <r>
    <n v="2016"/>
    <s v="SB"/>
    <x v="1023"/>
    <x v="973"/>
    <s v="CAPITLZD INT"/>
    <s v="AS"/>
    <s v="NA"/>
    <s v="NORE"/>
    <s v="IU"/>
    <n v="8200"/>
    <s v=" "/>
    <s v="Y"/>
    <s v="O"/>
    <s v="N"/>
    <s v=" "/>
    <s v="ASSET"/>
    <s v="N"/>
    <s v="C1"/>
    <s v="NOTES RECEIVABLE"/>
    <s v="NOTES REC"/>
    <s v="Y"/>
    <s v="NV"/>
    <s v="ASST"/>
    <x v="14"/>
    <s v="ASSETS"/>
    <s v="Y"/>
    <n v="16"/>
    <s v="IU"/>
    <n v="8200"/>
    <s v="NORE"/>
    <s v="NOTES RECEIVABLE"/>
    <s v="ASST"/>
    <s v="ASSETS"/>
  </r>
  <r>
    <n v="2016"/>
    <s v="SB"/>
    <x v="1024"/>
    <x v="974"/>
    <s v="CUR NOTE REC"/>
    <s v="AS"/>
    <s v="NA"/>
    <s v="NORE"/>
    <s v="IU"/>
    <n v="8260"/>
    <s v=" "/>
    <s v="Y"/>
    <s v="O"/>
    <s v="N"/>
    <s v=" "/>
    <s v="ASSET"/>
    <s v="N"/>
    <s v="C1"/>
    <s v="NOTES RECEIVABLE"/>
    <s v="NOTES REC"/>
    <s v="Y"/>
    <s v="NV"/>
    <s v="ASST"/>
    <x v="14"/>
    <s v="ASSETS"/>
    <s v="Y"/>
    <n v="16"/>
    <s v="IU"/>
    <n v="8260"/>
    <s v="CNRC"/>
    <s v="CURRENT PORTION OF NOTES RECEIVABLE"/>
    <s v="ASST"/>
    <s v="ASSETS"/>
  </r>
  <r>
    <n v="2016"/>
    <s v="SB"/>
    <x v="1025"/>
    <x v="975"/>
    <s v="INVENTORIES"/>
    <s v="AS"/>
    <s v="IN"/>
    <s v="INV"/>
    <s v="IU"/>
    <n v="8300"/>
    <s v=" "/>
    <s v="Y"/>
    <s v="O"/>
    <s v="N"/>
    <s v=" "/>
    <s v="ASSET"/>
    <s v="N"/>
    <s v="C1"/>
    <s v="INVENTORY"/>
    <s v="INVENTORY"/>
    <s v="Y"/>
    <s v="PA"/>
    <s v="ASST"/>
    <x v="14"/>
    <s v="ASSETS"/>
    <s v="Y"/>
    <n v="16"/>
    <s v="IU"/>
    <n v="8300"/>
    <s v="INV"/>
    <s v="INVENTORY"/>
    <s v="ASST"/>
    <s v="ASSETS"/>
  </r>
  <r>
    <n v="2016"/>
    <s v="SB"/>
    <x v="1026"/>
    <x v="976"/>
    <s v="INV-APPAREL"/>
    <s v="AS"/>
    <s v="IN"/>
    <s v="INV"/>
    <s v="IU"/>
    <n v="8300"/>
    <s v=" "/>
    <s v="Y"/>
    <s v="O"/>
    <s v="N"/>
    <s v=" "/>
    <s v="ASSET"/>
    <s v="N"/>
    <s v="C1"/>
    <s v="INVENTORY"/>
    <s v="INVENTORY"/>
    <s v="Y"/>
    <s v="PA"/>
    <s v="ASST"/>
    <x v="14"/>
    <s v="ASSETS"/>
    <s v="Y"/>
    <n v="16"/>
    <s v="IU"/>
    <n v="8300"/>
    <s v="INV"/>
    <s v="INVENTORY"/>
    <s v="ASST"/>
    <s v="ASSETS"/>
  </r>
  <r>
    <n v="2016"/>
    <s v="SB"/>
    <x v="1027"/>
    <x v="977"/>
    <s v="INV-ART SUPP"/>
    <s v="AS"/>
    <s v="IN"/>
    <s v="INV"/>
    <s v="IU"/>
    <n v="8300"/>
    <s v=" "/>
    <s v="Y"/>
    <s v="O"/>
    <s v="N"/>
    <s v=" "/>
    <s v="ASSET"/>
    <s v="N"/>
    <s v="C1"/>
    <s v="INVENTORY"/>
    <s v="INVENTORY"/>
    <s v="Y"/>
    <s v="PA"/>
    <s v="ASST"/>
    <x v="14"/>
    <s v="ASSETS"/>
    <s v="Y"/>
    <n v="16"/>
    <s v="IU"/>
    <n v="8300"/>
    <s v="INV"/>
    <s v="INVENTORY"/>
    <s v="ASST"/>
    <s v="ASSETS"/>
  </r>
  <r>
    <n v="2016"/>
    <s v="SB"/>
    <x v="1028"/>
    <x v="978"/>
    <s v="INV-COMMENCE"/>
    <s v="AS"/>
    <s v="IN"/>
    <s v="INV"/>
    <s v="IU"/>
    <n v="8300"/>
    <s v=" "/>
    <s v="Y"/>
    <s v="O"/>
    <s v="N"/>
    <s v=" "/>
    <s v="ASSET"/>
    <s v="N"/>
    <s v="C1"/>
    <s v="INVENTORY"/>
    <s v="INVENTORY"/>
    <s v="Y"/>
    <s v="PA"/>
    <s v="ASST"/>
    <x v="14"/>
    <s v="ASSETS"/>
    <s v="Y"/>
    <n v="16"/>
    <s v="IU"/>
    <n v="8300"/>
    <s v="INV"/>
    <s v="INVENTORY"/>
    <s v="ASST"/>
    <s v="ASSETS"/>
  </r>
  <r>
    <n v="2016"/>
    <s v="SB"/>
    <x v="1029"/>
    <x v="979"/>
    <s v="INV-SNCK/DRG"/>
    <s v="AS"/>
    <s v="IN"/>
    <s v="INV"/>
    <s v="IU"/>
    <n v="8300"/>
    <s v=" "/>
    <s v="Y"/>
    <s v="O"/>
    <s v="N"/>
    <s v=" "/>
    <s v="ASSET"/>
    <s v="N"/>
    <s v="C1"/>
    <s v="INVENTORY"/>
    <s v="INVENTORY"/>
    <s v="Y"/>
    <s v="PA"/>
    <s v="ASST"/>
    <x v="14"/>
    <s v="ASSETS"/>
    <s v="Y"/>
    <n v="16"/>
    <s v="IU"/>
    <n v="8300"/>
    <s v="INV"/>
    <s v="INVENTORY"/>
    <s v="ASST"/>
    <s v="ASSETS"/>
  </r>
  <r>
    <n v="2016"/>
    <s v="SB"/>
    <x v="1030"/>
    <x v="980"/>
    <s v="INV-BEEF"/>
    <s v="AS"/>
    <s v="IN"/>
    <s v="INV"/>
    <s v="IU"/>
    <n v="8300"/>
    <s v=" "/>
    <s v="Y"/>
    <s v="O"/>
    <s v="N"/>
    <s v=" "/>
    <s v="ASSET"/>
    <s v="N"/>
    <s v="C1"/>
    <s v="INVENTORY"/>
    <s v="INVENTORY"/>
    <s v="Y"/>
    <s v="PA"/>
    <s v="ASST"/>
    <x v="14"/>
    <s v="ASSETS"/>
    <s v="Y"/>
    <n v="16"/>
    <s v="IU"/>
    <n v="8300"/>
    <s v="INV"/>
    <s v="INVENTORY"/>
    <s v="ASST"/>
    <s v="ASSETS"/>
  </r>
  <r>
    <n v="2016"/>
    <s v="SB"/>
    <x v="1031"/>
    <x v="981"/>
    <s v="INV-PORK"/>
    <s v="AS"/>
    <s v="IN"/>
    <s v="INV"/>
    <s v="IU"/>
    <n v="8300"/>
    <s v=" "/>
    <s v="Y"/>
    <s v="O"/>
    <s v="N"/>
    <s v=" "/>
    <s v="ASSET"/>
    <s v="N"/>
    <s v="C1"/>
    <s v="INVENTORY"/>
    <s v="INVENTORY"/>
    <s v="Y"/>
    <s v="PA"/>
    <s v="ASST"/>
    <x v="14"/>
    <s v="ASSETS"/>
    <s v="Y"/>
    <n v="16"/>
    <s v="IU"/>
    <n v="8300"/>
    <s v="INV"/>
    <s v="INVENTORY"/>
    <s v="ASST"/>
    <s v="ASSETS"/>
  </r>
  <r>
    <n v="2016"/>
    <s v="SB"/>
    <x v="1032"/>
    <x v="982"/>
    <s v="INV-POULTRY"/>
    <s v="AS"/>
    <s v="IN"/>
    <s v="INV"/>
    <s v="IU"/>
    <n v="8300"/>
    <s v=" "/>
    <s v="Y"/>
    <s v="O"/>
    <s v="N"/>
    <s v=" "/>
    <s v="ASSET"/>
    <s v="N"/>
    <s v="C1"/>
    <s v="INVENTORY"/>
    <s v="INVENTORY"/>
    <s v="Y"/>
    <s v="PA"/>
    <s v="ASST"/>
    <x v="14"/>
    <s v="ASSETS"/>
    <s v="Y"/>
    <n v="16"/>
    <s v="IU"/>
    <n v="8300"/>
    <s v="INV"/>
    <s v="INVENTORY"/>
    <s v="ASST"/>
    <s v="ASSETS"/>
  </r>
  <r>
    <n v="2016"/>
    <s v="SB"/>
    <x v="1033"/>
    <x v="983"/>
    <s v="INV-DAIRY"/>
    <s v="AS"/>
    <s v="IN"/>
    <s v="INV"/>
    <s v="IU"/>
    <n v="8300"/>
    <s v=" "/>
    <s v="Y"/>
    <s v="O"/>
    <s v="N"/>
    <s v=" "/>
    <s v="ASSET"/>
    <s v="N"/>
    <s v="C1"/>
    <s v="INVENTORY"/>
    <s v="INVENTORY"/>
    <s v="Y"/>
    <s v="PA"/>
    <s v="ASST"/>
    <x v="14"/>
    <s v="ASSETS"/>
    <s v="Y"/>
    <n v="16"/>
    <s v="IU"/>
    <n v="8300"/>
    <s v="INV"/>
    <s v="INVENTORY"/>
    <s v="ASST"/>
    <s v="ASSETS"/>
  </r>
  <r>
    <n v="2016"/>
    <s v="SB"/>
    <x v="1034"/>
    <x v="984"/>
    <s v="INV-DRY"/>
    <s v="AS"/>
    <s v="IN"/>
    <s v="INV"/>
    <s v="IU"/>
    <n v="8300"/>
    <s v=" "/>
    <s v="Y"/>
    <s v="O"/>
    <s v="N"/>
    <s v=" "/>
    <s v="ASSET"/>
    <s v="N"/>
    <s v="C1"/>
    <s v="INVENTORY"/>
    <s v="INVENTORY"/>
    <s v="Y"/>
    <s v="PA"/>
    <s v="ASST"/>
    <x v="14"/>
    <s v="ASSETS"/>
    <s v="Y"/>
    <n v="16"/>
    <s v="IU"/>
    <n v="8300"/>
    <s v="INV"/>
    <s v="INVENTORY"/>
    <s v="ASST"/>
    <s v="ASSETS"/>
  </r>
  <r>
    <n v="2016"/>
    <s v="SB"/>
    <x v="1035"/>
    <x v="985"/>
    <s v="INV-CAN SUND"/>
    <s v="AS"/>
    <s v="IN"/>
    <s v="INV"/>
    <s v="IU"/>
    <n v="8300"/>
    <s v=" "/>
    <s v="Y"/>
    <s v="O"/>
    <s v="N"/>
    <s v=" "/>
    <s v="ASSET"/>
    <s v="N"/>
    <s v="C1"/>
    <s v="INVENTORY"/>
    <s v="INVENTORY"/>
    <s v="Y"/>
    <s v="PA"/>
    <s v="ASST"/>
    <x v="14"/>
    <s v="ASSETS"/>
    <s v="Y"/>
    <n v="16"/>
    <s v="IU"/>
    <n v="8300"/>
    <s v="INV"/>
    <s v="INVENTORY"/>
    <s v="ASST"/>
    <s v="ASSETS"/>
  </r>
  <r>
    <n v="2016"/>
    <s v="SB"/>
    <x v="1036"/>
    <x v="986"/>
    <s v="INV-CALC/REC"/>
    <s v="AS"/>
    <s v="IN"/>
    <s v="INV"/>
    <s v="IU"/>
    <n v="8300"/>
    <s v=" "/>
    <s v="Y"/>
    <s v="O"/>
    <s v="N"/>
    <s v=" "/>
    <s v="ASSET"/>
    <s v="N"/>
    <s v="C1"/>
    <s v="INVENTORY"/>
    <s v="INVENTORY"/>
    <s v="Y"/>
    <s v="PA"/>
    <s v="ASST"/>
    <x v="14"/>
    <s v="ASSETS"/>
    <s v="Y"/>
    <n v="16"/>
    <s v="IU"/>
    <n v="8300"/>
    <s v="INV"/>
    <s v="INVENTORY"/>
    <s v="ASST"/>
    <s v="ASSETS"/>
  </r>
  <r>
    <n v="2016"/>
    <s v="SB"/>
    <x v="1037"/>
    <x v="987"/>
    <s v="INV-SOFTWARE"/>
    <s v="AS"/>
    <s v="IN"/>
    <s v="INV"/>
    <s v="IU"/>
    <n v="8300"/>
    <s v=" "/>
    <s v="Y"/>
    <s v="O"/>
    <s v="N"/>
    <s v=" "/>
    <s v="ASSET"/>
    <s v="N"/>
    <s v="C1"/>
    <s v="INVENTORY"/>
    <s v="INVENTORY"/>
    <s v="Y"/>
    <s v="PA"/>
    <s v="ASST"/>
    <x v="14"/>
    <s v="ASSETS"/>
    <s v="Y"/>
    <n v="16"/>
    <s v="IU"/>
    <n v="8300"/>
    <s v="INV"/>
    <s v="INVENTORY"/>
    <s v="ASST"/>
    <s v="ASSETS"/>
  </r>
  <r>
    <n v="2016"/>
    <s v="SB"/>
    <x v="1038"/>
    <x v="988"/>
    <s v="INV-BEVERAGE"/>
    <s v="AS"/>
    <s v="IN"/>
    <s v="INV"/>
    <s v="IU"/>
    <n v="8300"/>
    <s v=" "/>
    <s v="Y"/>
    <s v="O"/>
    <s v="N"/>
    <s v=" "/>
    <s v="ASSET"/>
    <s v="N"/>
    <s v="C1"/>
    <s v="INVENTORY"/>
    <s v="INVENTORY"/>
    <s v="Y"/>
    <s v="PA"/>
    <s v="ASST"/>
    <x v="14"/>
    <s v="ASSETS"/>
    <s v="Y"/>
    <n v="16"/>
    <s v="IU"/>
    <n v="8300"/>
    <s v="INV"/>
    <s v="INVENTORY"/>
    <s v="ASST"/>
    <s v="ASSETS"/>
  </r>
  <r>
    <n v="2016"/>
    <s v="SB"/>
    <x v="1039"/>
    <x v="989"/>
    <s v="INV-SEAFOOD"/>
    <s v="AS"/>
    <s v="IN"/>
    <s v="INV"/>
    <s v="IU"/>
    <n v="8300"/>
    <s v=" "/>
    <s v="Y"/>
    <s v="O"/>
    <s v="N"/>
    <s v=" "/>
    <s v="ASSET"/>
    <s v="N"/>
    <s v="C1"/>
    <s v="INVENTORY"/>
    <s v="INVENTORY"/>
    <s v="Y"/>
    <s v="PA"/>
    <s v="ASST"/>
    <x v="14"/>
    <s v="ASSETS"/>
    <s v="Y"/>
    <n v="16"/>
    <s v="IU"/>
    <n v="8300"/>
    <s v="INV"/>
    <s v="INVENTORY"/>
    <s v="ASST"/>
    <s v="ASSETS"/>
  </r>
  <r>
    <n v="2016"/>
    <s v="SB"/>
    <x v="1040"/>
    <x v="990"/>
    <s v="INV-FROZEN"/>
    <s v="AS"/>
    <s v="IN"/>
    <s v="INV"/>
    <s v="IU"/>
    <n v="8300"/>
    <s v=" "/>
    <s v="Y"/>
    <s v="O"/>
    <s v="N"/>
    <s v=" "/>
    <s v="ASSET"/>
    <s v="N"/>
    <s v="C1"/>
    <s v="INVENTORY"/>
    <s v="INVENTORY"/>
    <s v="Y"/>
    <s v="PA"/>
    <s v="ASST"/>
    <x v="14"/>
    <s v="ASSETS"/>
    <s v="Y"/>
    <n v="16"/>
    <s v="IU"/>
    <n v="8300"/>
    <s v="INV"/>
    <s v="INVENTORY"/>
    <s v="ASST"/>
    <s v="ASSETS"/>
  </r>
  <r>
    <n v="2016"/>
    <s v="SB"/>
    <x v="1041"/>
    <x v="991"/>
    <s v="INV-PRODUCE"/>
    <s v="AS"/>
    <s v="IN"/>
    <s v="INV"/>
    <s v="IU"/>
    <n v="8300"/>
    <s v=" "/>
    <s v="Y"/>
    <s v="O"/>
    <s v="N"/>
    <s v=" "/>
    <s v="ASSET"/>
    <s v="N"/>
    <s v="C1"/>
    <s v="INVENTORY"/>
    <s v="INVENTORY"/>
    <s v="Y"/>
    <s v="PA"/>
    <s v="ASST"/>
    <x v="14"/>
    <s v="ASSETS"/>
    <s v="Y"/>
    <n v="16"/>
    <s v="IU"/>
    <n v="8300"/>
    <s v="INV"/>
    <s v="INVENTORY"/>
    <s v="ASST"/>
    <s v="ASSETS"/>
  </r>
  <r>
    <n v="2016"/>
    <s v="SB"/>
    <x v="1042"/>
    <x v="992"/>
    <s v="INV-CARD GFT"/>
    <s v="AS"/>
    <s v="IN"/>
    <s v="INV"/>
    <s v="IU"/>
    <n v="8300"/>
    <s v=" "/>
    <s v="Y"/>
    <s v="O"/>
    <s v="N"/>
    <s v=" "/>
    <s v="ASSET"/>
    <s v="N"/>
    <s v="C1"/>
    <s v="INVENTORY"/>
    <s v="INVENTORY"/>
    <s v="Y"/>
    <s v="PA"/>
    <s v="ASST"/>
    <x v="14"/>
    <s v="ASSETS"/>
    <s v="Y"/>
    <n v="16"/>
    <s v="IU"/>
    <n v="8300"/>
    <s v="INV"/>
    <s v="INVENTORY"/>
    <s v="ASST"/>
    <s v="ASSETS"/>
  </r>
  <r>
    <n v="2016"/>
    <s v="SB"/>
    <x v="1043"/>
    <x v="993"/>
    <s v="INV-GREET CD"/>
    <s v="AS"/>
    <s v="IN"/>
    <s v="INV"/>
    <s v="IU"/>
    <n v="8300"/>
    <s v=" "/>
    <s v="Y"/>
    <s v="O"/>
    <s v="N"/>
    <s v=" "/>
    <s v="ASSET"/>
    <s v="N"/>
    <s v="C1"/>
    <s v="INVENTORY"/>
    <s v="INVENTORY"/>
    <s v="Y"/>
    <s v="PA"/>
    <s v="ASST"/>
    <x v="14"/>
    <s v="ASSETS"/>
    <s v="Y"/>
    <n v="16"/>
    <s v="IU"/>
    <n v="8300"/>
    <s v="INV"/>
    <s v="INVENTORY"/>
    <s v="ASST"/>
    <s v="ASSETS"/>
  </r>
  <r>
    <n v="2016"/>
    <s v="SB"/>
    <x v="1044"/>
    <x v="994"/>
    <s v="INV-SOUVENIR"/>
    <s v="AS"/>
    <s v="IN"/>
    <s v="INV"/>
    <s v="IU"/>
    <n v="8300"/>
    <s v=" "/>
    <s v="Y"/>
    <s v="O"/>
    <s v="N"/>
    <s v=" "/>
    <s v="ASSET"/>
    <s v="N"/>
    <s v="C1"/>
    <s v="INVENTORY"/>
    <s v="INVENTORY"/>
    <s v="Y"/>
    <s v="PA"/>
    <s v="ASST"/>
    <x v="14"/>
    <s v="ASSETS"/>
    <s v="Y"/>
    <n v="16"/>
    <s v="IU"/>
    <n v="8300"/>
    <s v="INV"/>
    <s v="INVENTORY"/>
    <s v="ASST"/>
    <s v="ASSETS"/>
  </r>
  <r>
    <n v="2016"/>
    <s v="SB"/>
    <x v="1045"/>
    <x v="995"/>
    <s v="INV-PAPER"/>
    <s v="AS"/>
    <s v="IN"/>
    <s v="INV"/>
    <s v="IU"/>
    <n v="8300"/>
    <s v=" "/>
    <s v="Y"/>
    <s v="O"/>
    <s v="N"/>
    <s v=" "/>
    <s v="ASSET"/>
    <s v="N"/>
    <s v="C1"/>
    <s v="INVENTORY"/>
    <s v="INVENTORY"/>
    <s v="Y"/>
    <s v="PA"/>
    <s v="ASST"/>
    <x v="14"/>
    <s v="ASSETS"/>
    <s v="Y"/>
    <n v="16"/>
    <s v="IU"/>
    <n v="8300"/>
    <s v="INV"/>
    <s v="INVENTORY"/>
    <s v="ASST"/>
    <s v="ASSETS"/>
  </r>
  <r>
    <n v="2016"/>
    <s v="SB"/>
    <x v="1046"/>
    <x v="996"/>
    <s v="INV-CHEMICAL"/>
    <s v="AS"/>
    <s v="IN"/>
    <s v="INV"/>
    <s v="IU"/>
    <n v="8300"/>
    <s v=" "/>
    <s v="Y"/>
    <s v="O"/>
    <s v="N"/>
    <s v=" "/>
    <s v="ASSET"/>
    <s v="N"/>
    <s v="C1"/>
    <s v="INVENTORY"/>
    <s v="INVENTORY"/>
    <s v="Y"/>
    <s v="PA"/>
    <s v="ASST"/>
    <x v="14"/>
    <s v="ASSETS"/>
    <s v="Y"/>
    <n v="16"/>
    <s v="IU"/>
    <n v="8300"/>
    <s v="INV"/>
    <s v="INVENTORY"/>
    <s v="ASST"/>
    <s v="ASSETS"/>
  </r>
  <r>
    <n v="2016"/>
    <s v="SB"/>
    <x v="1047"/>
    <x v="997"/>
    <s v="INV-MUSIC"/>
    <s v="AS"/>
    <s v="IN"/>
    <s v="INV"/>
    <s v="IU"/>
    <n v="8300"/>
    <s v=" "/>
    <s v="Y"/>
    <s v="O"/>
    <s v="N"/>
    <s v=" "/>
    <s v="ASSET"/>
    <s v="N"/>
    <s v="C1"/>
    <s v="INVENTORY"/>
    <s v="INVENTORY"/>
    <s v="Y"/>
    <s v="PA"/>
    <s v="ASST"/>
    <x v="14"/>
    <s v="ASSETS"/>
    <s v="Y"/>
    <n v="16"/>
    <s v="IU"/>
    <n v="8300"/>
    <s v="INV"/>
    <s v="INVENTORY"/>
    <s v="ASST"/>
    <s v="ASSETS"/>
  </r>
  <r>
    <n v="2016"/>
    <s v="SB"/>
    <x v="1048"/>
    <x v="998"/>
    <s v="INV-VEN.CATR"/>
    <s v="AS"/>
    <s v="IN"/>
    <s v="INV"/>
    <s v="IU"/>
    <n v="8300"/>
    <s v=" "/>
    <s v="Y"/>
    <s v="O"/>
    <s v="N"/>
    <s v=" "/>
    <s v="ASSET"/>
    <s v="N"/>
    <s v="C1"/>
    <s v="INVENTORY"/>
    <s v="INVENTORY"/>
    <s v="Y"/>
    <s v="PA"/>
    <s v="ASST"/>
    <x v="14"/>
    <s v="ASSETS"/>
    <s v="Y"/>
    <n v="16"/>
    <s v="IU"/>
    <n v="8300"/>
    <s v="INV"/>
    <s v="INVENTORY"/>
    <s v="ASST"/>
    <s v="ASSETS"/>
  </r>
  <r>
    <n v="2016"/>
    <s v="SB"/>
    <x v="1049"/>
    <x v="999"/>
    <s v="INV-MATERIAL"/>
    <s v="AS"/>
    <s v="IN"/>
    <s v="INV"/>
    <s v="IU"/>
    <n v="8300"/>
    <s v=" "/>
    <s v="Y"/>
    <s v="O"/>
    <s v="N"/>
    <s v=" "/>
    <s v="ASSET"/>
    <s v="N"/>
    <s v="C1"/>
    <s v="INVENTORY"/>
    <s v="INVENTORY"/>
    <s v="Y"/>
    <s v="PA"/>
    <s v="ASST"/>
    <x v="14"/>
    <s v="ASSETS"/>
    <s v="Y"/>
    <n v="16"/>
    <s v="IU"/>
    <n v="8300"/>
    <s v="INV"/>
    <s v="INVENTORY"/>
    <s v="ASST"/>
    <s v="ASSETS"/>
  </r>
  <r>
    <n v="2016"/>
    <s v="SB"/>
    <x v="1050"/>
    <x v="1000"/>
    <s v="INV-SCHL SUP"/>
    <s v="AS"/>
    <s v="IN"/>
    <s v="INV"/>
    <s v="IU"/>
    <n v="8300"/>
    <s v=" "/>
    <s v="Y"/>
    <s v="O"/>
    <s v="N"/>
    <s v=" "/>
    <s v="ASSET"/>
    <s v="N"/>
    <s v="C1"/>
    <s v="INVENTORY"/>
    <s v="INVENTORY"/>
    <s v="Y"/>
    <s v="PA"/>
    <s v="ASST"/>
    <x v="14"/>
    <s v="ASSETS"/>
    <s v="Y"/>
    <n v="16"/>
    <s v="IU"/>
    <n v="8300"/>
    <s v="INV"/>
    <s v="INVENTORY"/>
    <s v="ASST"/>
    <s v="ASSETS"/>
  </r>
  <r>
    <n v="2016"/>
    <s v="SB"/>
    <x v="1051"/>
    <x v="1001"/>
    <s v="INV-CLOTH/GI"/>
    <s v="AS"/>
    <s v="IN"/>
    <s v="INV"/>
    <s v="IU"/>
    <n v="8300"/>
    <s v=" "/>
    <s v="Y"/>
    <s v="O"/>
    <s v="N"/>
    <s v=" "/>
    <s v="ASSET"/>
    <s v="N"/>
    <s v="C1"/>
    <s v="INVENTORY"/>
    <s v="INVENTORY"/>
    <s v="Y"/>
    <s v="PA"/>
    <s v="ASST"/>
    <x v="14"/>
    <s v="ASSETS"/>
    <s v="Y"/>
    <n v="16"/>
    <s v="IU"/>
    <n v="8300"/>
    <s v="INV"/>
    <s v="INVENTORY"/>
    <s v="ASST"/>
    <s v="ASSETS"/>
  </r>
  <r>
    <n v="2016"/>
    <s v="SB"/>
    <x v="1052"/>
    <x v="1002"/>
    <s v="INV-TEXT-NEW"/>
    <s v="AS"/>
    <s v="IN"/>
    <s v="INV"/>
    <s v="IU"/>
    <n v="8300"/>
    <s v=" "/>
    <s v="Y"/>
    <s v="O"/>
    <s v="N"/>
    <s v=" "/>
    <s v="ASSET"/>
    <s v="N"/>
    <s v="C1"/>
    <s v="INVENTORY"/>
    <s v="INVENTORY"/>
    <s v="Y"/>
    <s v="PA"/>
    <s v="ASST"/>
    <x v="14"/>
    <s v="ASSETS"/>
    <s v="Y"/>
    <n v="16"/>
    <s v="IU"/>
    <n v="8300"/>
    <s v="INV"/>
    <s v="INVENTORY"/>
    <s v="ASST"/>
    <s v="ASSETS"/>
  </r>
  <r>
    <n v="2016"/>
    <s v="SB"/>
    <x v="1053"/>
    <x v="1003"/>
    <s v="INV-TEXT-USD"/>
    <s v="AS"/>
    <s v="IN"/>
    <s v="INV"/>
    <s v="IU"/>
    <n v="8300"/>
    <s v=" "/>
    <s v="Y"/>
    <s v="O"/>
    <s v="N"/>
    <s v=" "/>
    <s v="ASSET"/>
    <s v="N"/>
    <s v="C1"/>
    <s v="INVENTORY"/>
    <s v="INVENTORY"/>
    <s v="Y"/>
    <s v="PA"/>
    <s v="ASST"/>
    <x v="14"/>
    <s v="ASSETS"/>
    <s v="Y"/>
    <n v="16"/>
    <s v="IU"/>
    <n v="8300"/>
    <s v="INV"/>
    <s v="INVENTORY"/>
    <s v="ASST"/>
    <s v="ASSETS"/>
  </r>
  <r>
    <n v="2016"/>
    <s v="SB"/>
    <x v="1054"/>
    <x v="1004"/>
    <s v="INV-TRADEBOK"/>
    <s v="AS"/>
    <s v="IN"/>
    <s v="INV"/>
    <s v="IU"/>
    <n v="8300"/>
    <s v=" "/>
    <s v="Y"/>
    <s v="O"/>
    <s v="N"/>
    <s v=" "/>
    <s v="ASSET"/>
    <s v="N"/>
    <s v="C1"/>
    <s v="INVENTORY"/>
    <s v="INVENTORY"/>
    <s v="Y"/>
    <s v="PA"/>
    <s v="ASST"/>
    <x v="14"/>
    <s v="ASSETS"/>
    <s v="Y"/>
    <n v="16"/>
    <s v="IU"/>
    <n v="8300"/>
    <s v="INV"/>
    <s v="INVENTORY"/>
    <s v="ASST"/>
    <s v="ASSETS"/>
  </r>
  <r>
    <n v="2016"/>
    <s v="SB"/>
    <x v="1055"/>
    <x v="1005"/>
    <s v="DFRD CHRGS"/>
    <s v="AS"/>
    <s v="NA"/>
    <s v="OASS"/>
    <s v="IU"/>
    <n v="8400"/>
    <s v=" "/>
    <s v="Y"/>
    <s v="O"/>
    <s v="N"/>
    <s v=" "/>
    <s v="ASSET"/>
    <s v="N"/>
    <s v="C1"/>
    <s v="OTHER"/>
    <s v="OTHER ASSETS"/>
    <s v="Y"/>
    <s v="PF"/>
    <s v="ASST"/>
    <x v="14"/>
    <s v="ASSETS"/>
    <s v="Y"/>
    <n v="16"/>
    <s v="IU"/>
    <n v="8400"/>
    <s v="OASS"/>
    <s v="OTHER"/>
    <s v="ASST"/>
    <s v="ASSETS"/>
  </r>
  <r>
    <n v="2016"/>
    <s v="SB"/>
    <x v="1056"/>
    <x v="1006"/>
    <s v="PPD EXP AUX"/>
    <s v="AS"/>
    <s v="NA"/>
    <s v="OASS"/>
    <s v="IU"/>
    <n v="8410"/>
    <s v=" "/>
    <s v="Y"/>
    <s v="O"/>
    <s v="N"/>
    <s v=" "/>
    <s v="ASSET"/>
    <s v="N"/>
    <s v="C1"/>
    <s v="OTHER"/>
    <s v="OTHER ASSETS"/>
    <s v="Y"/>
    <s v="PF"/>
    <s v="ASST"/>
    <x v="14"/>
    <s v="ASSETS"/>
    <s v="Y"/>
    <n v="16"/>
    <s v="IU"/>
    <n v="8410"/>
    <s v="OASS"/>
    <s v="OTHER"/>
    <s v="ASST"/>
    <s v="ASSETS"/>
  </r>
  <r>
    <n v="2016"/>
    <s v="SB"/>
    <x v="1057"/>
    <x v="1007"/>
    <s v="PRE MAIN CON"/>
    <s v="AS"/>
    <s v="NA"/>
    <s v="OASS"/>
    <s v="IU"/>
    <n v="8410"/>
    <s v=" "/>
    <s v="Y"/>
    <s v="O"/>
    <s v="N"/>
    <s v=" "/>
    <s v="ASSET"/>
    <s v="N"/>
    <s v="C1"/>
    <s v="OTHER"/>
    <s v="OTHER ASSETS"/>
    <s v="Y"/>
    <s v="PF"/>
    <s v="ASST"/>
    <x v="14"/>
    <s v="ASSETS"/>
    <s v="Y"/>
    <n v="16"/>
    <s v="IU"/>
    <n v="8410"/>
    <s v="OASS"/>
    <s v="OTHER"/>
    <s v="ASST"/>
    <s v="ASSETS"/>
  </r>
  <r>
    <n v="2016"/>
    <s v="SB"/>
    <x v="1058"/>
    <x v="1008"/>
    <s v="BRSR PPD EX"/>
    <s v="AS"/>
    <s v="NA"/>
    <s v="OASS"/>
    <s v="IU"/>
    <n v="8410"/>
    <s v=" "/>
    <s v="Y"/>
    <s v="O"/>
    <s v="N"/>
    <s v=" "/>
    <s v="ASSET"/>
    <s v="N"/>
    <s v="C1"/>
    <s v="OTHER"/>
    <s v="OTHER ASSETS"/>
    <s v="Y"/>
    <s v="PF"/>
    <s v="ASST"/>
    <x v="14"/>
    <s v="ASSETS"/>
    <s v="Y"/>
    <n v="16"/>
    <s v="IU"/>
    <n v="8410"/>
    <s v="OASS"/>
    <s v="OTHER"/>
    <s v="ASST"/>
    <s v="ASSETS"/>
  </r>
  <r>
    <n v="2016"/>
    <s v="SB"/>
    <x v="1059"/>
    <x v="1009"/>
    <s v="BRSR PPD CL"/>
    <s v="AS"/>
    <s v="NA"/>
    <s v="OASS"/>
    <s v="IU"/>
    <n v="8410"/>
    <s v=" "/>
    <s v="Y"/>
    <s v="O"/>
    <s v="N"/>
    <s v=" "/>
    <s v="ASSET"/>
    <s v="N"/>
    <s v="C1"/>
    <s v="OTHER"/>
    <s v="OTHER ASSETS"/>
    <s v="Y"/>
    <s v="PF"/>
    <s v="ASST"/>
    <x v="14"/>
    <s v="ASSETS"/>
    <s v="Y"/>
    <n v="16"/>
    <s v="IU"/>
    <n v="8410"/>
    <s v="OASS"/>
    <s v="OTHER"/>
    <s v="ASST"/>
    <s v="ASSETS"/>
  </r>
  <r>
    <n v="2016"/>
    <s v="SB"/>
    <x v="1060"/>
    <x v="1010"/>
    <s v="INV CAP STK"/>
    <s v="AS"/>
    <s v="IV"/>
    <s v="INVA"/>
    <s v="IU"/>
    <n v="8501"/>
    <s v=" "/>
    <s v="Y"/>
    <s v="O"/>
    <s v="N"/>
    <s v=" "/>
    <s v="ASSET"/>
    <s v="N"/>
    <s v="C1"/>
    <s v="INVESTMENTS"/>
    <s v="INVEST"/>
    <s v="Y"/>
    <s v="PK"/>
    <s v="ASST"/>
    <x v="14"/>
    <s v="ASSETS"/>
    <s v="Y"/>
    <n v="16"/>
    <s v="IU"/>
    <n v="8501"/>
    <s v="INVA"/>
    <s v="INVESTMENTS"/>
    <s v="ASST"/>
    <s v="ASSETS"/>
  </r>
  <r>
    <n v="2016"/>
    <s v="SB"/>
    <x v="1061"/>
    <x v="1011"/>
    <s v="INVEST SHORT"/>
    <s v="AS"/>
    <s v="IV"/>
    <s v="INVA"/>
    <s v="IU"/>
    <n v="8505"/>
    <s v=" "/>
    <s v="Y"/>
    <s v="O"/>
    <s v="N"/>
    <s v=" "/>
    <s v="ASSET"/>
    <s v="N"/>
    <s v="C1"/>
    <s v="INVESTMENTS"/>
    <s v="INVEST"/>
    <s v="Y"/>
    <s v="PK"/>
    <s v="ASST"/>
    <x v="14"/>
    <s v="ASSETS"/>
    <s v="Y"/>
    <n v="16"/>
    <s v="IU"/>
    <n v="8505"/>
    <s v="CASH"/>
    <s v="CASH"/>
    <s v="ASST"/>
    <s v="ASSETS"/>
  </r>
  <r>
    <n v="2016"/>
    <s v="SB"/>
    <x v="1062"/>
    <x v="1012"/>
    <s v="INV AG TRUST"/>
    <s v="AS"/>
    <s v="IV"/>
    <s v="INVA"/>
    <s v="IU"/>
    <n v="8506"/>
    <s v=" "/>
    <s v="Y"/>
    <s v="O"/>
    <s v="N"/>
    <s v=" "/>
    <s v="ASSET"/>
    <s v="N"/>
    <s v="C1"/>
    <s v="INVESTMENTS"/>
    <s v="INVEST"/>
    <s v="Y"/>
    <s v="PK"/>
    <s v="ASST"/>
    <x v="14"/>
    <s v="ASSETS"/>
    <s v="Y"/>
    <n v="16"/>
    <s v="IU"/>
    <n v="8506"/>
    <s v="INVA"/>
    <s v="INVESTMENTS"/>
    <s v="ASST"/>
    <s v="ASSETS"/>
  </r>
  <r>
    <n v="2016"/>
    <s v="SB"/>
    <x v="1063"/>
    <x v="1013"/>
    <s v="INV REAL EST"/>
    <s v="AS"/>
    <s v="IV"/>
    <s v="INVA"/>
    <s v="IU"/>
    <n v="8509"/>
    <s v=" "/>
    <s v="Y"/>
    <s v="O"/>
    <s v="N"/>
    <s v=" "/>
    <s v="ASSET"/>
    <s v="N"/>
    <s v="C1"/>
    <s v="INVESTMENTS"/>
    <s v="INVEST"/>
    <s v="Y"/>
    <s v="PK"/>
    <s v="ASST"/>
    <x v="14"/>
    <s v="ASSETS"/>
    <s v="Y"/>
    <n v="16"/>
    <s v="IU"/>
    <n v="8509"/>
    <s v="INVA"/>
    <s v="INVESTMENTS"/>
    <s v="ASST"/>
    <s v="ASSETS"/>
  </r>
  <r>
    <n v="2016"/>
    <s v="SB"/>
    <x v="1064"/>
    <x v="1014"/>
    <s v="INVEST INTMD"/>
    <s v="AS"/>
    <s v="IV"/>
    <s v="INVA"/>
    <s v="IU"/>
    <n v="8599"/>
    <s v=" "/>
    <s v="Y"/>
    <s v="O"/>
    <s v="N"/>
    <s v=" "/>
    <s v="ASSET"/>
    <s v="N"/>
    <s v="C1"/>
    <s v="INVESTMENTS"/>
    <s v="INVEST"/>
    <s v="Y"/>
    <s v="PK"/>
    <s v="ASST"/>
    <x v="14"/>
    <s v="ASSETS"/>
    <s v="Y"/>
    <n v="16"/>
    <s v="IU"/>
    <n v="8599"/>
    <s v="SINV"/>
    <s v="SHORT-TERM INVESTMENTS"/>
    <s v="ASST"/>
    <s v="ASSETS"/>
  </r>
  <r>
    <n v="2016"/>
    <s v="SB"/>
    <x v="1065"/>
    <x v="1015"/>
    <s v="CONST INVEST"/>
    <s v="AS"/>
    <s v="IV"/>
    <s v="INVA"/>
    <s v="IU"/>
    <n v="8525"/>
    <s v=" "/>
    <s v="Y"/>
    <s v="O"/>
    <s v="N"/>
    <s v=" "/>
    <s v="ASSET"/>
    <s v="N"/>
    <s v="C1"/>
    <s v="INVESTMENTS"/>
    <s v="INVEST"/>
    <s v="Y"/>
    <s v="PK"/>
    <s v="ASST"/>
    <x v="14"/>
    <s v="ASSETS"/>
    <s v="Y"/>
    <n v="16"/>
    <s v="IU"/>
    <n v="8525"/>
    <s v="CASH"/>
    <s v="CASH"/>
    <s v="ASST"/>
    <s v="ASSETS"/>
  </r>
  <r>
    <n v="2016"/>
    <s v="SB"/>
    <x v="1066"/>
    <x v="1016"/>
    <s v="CONS INV TAX"/>
    <s v="AS"/>
    <s v="IV"/>
    <s v="INVA"/>
    <s v="IU"/>
    <n v="8526"/>
    <s v=" "/>
    <s v="Y"/>
    <s v="O"/>
    <s v="N"/>
    <s v=" "/>
    <s v="ASSET"/>
    <s v="N"/>
    <s v="C1"/>
    <s v="INVESTMENTS"/>
    <s v="INVEST"/>
    <s v="Y"/>
    <s v="PK"/>
    <s v="ASST"/>
    <x v="14"/>
    <s v="ASSETS"/>
    <s v="Y"/>
    <n v="16"/>
    <s v="IU"/>
    <n v="8526"/>
    <s v="CASH"/>
    <s v="CASH"/>
    <s v="ASST"/>
    <s v="ASSETS"/>
  </r>
  <r>
    <n v="2016"/>
    <s v="SB"/>
    <x v="1067"/>
    <x v="1017"/>
    <s v="GEN POOL INV"/>
    <s v="AS"/>
    <s v="IV"/>
    <s v="INVA"/>
    <s v="IU"/>
    <n v="8535"/>
    <s v=" "/>
    <s v="Y"/>
    <s v="O"/>
    <s v="N"/>
    <s v=" "/>
    <s v="ASSET"/>
    <s v="N"/>
    <s v="C1"/>
    <s v="INVESTMENTS"/>
    <s v="INVEST"/>
    <s v="Y"/>
    <s v="PK"/>
    <s v="ASST"/>
    <x v="14"/>
    <s v="ASSETS"/>
    <s v="Y"/>
    <n v="16"/>
    <s v="IU"/>
    <n v="8535"/>
    <s v="CASH"/>
    <s v="CASH"/>
    <s v="ASST"/>
    <s v="ASSETS"/>
  </r>
  <r>
    <n v="2016"/>
    <s v="SB"/>
    <x v="1068"/>
    <x v="1018"/>
    <s v="VENTURE CAP"/>
    <s v="AS"/>
    <s v="IV"/>
    <s v="INVA"/>
    <s v="IU"/>
    <n v="8550"/>
    <s v=" "/>
    <s v="Y"/>
    <s v="O"/>
    <s v="N"/>
    <s v=" "/>
    <s v="ASSET"/>
    <s v="N"/>
    <s v="C1"/>
    <s v="INVESTMENTS"/>
    <s v="INVEST"/>
    <s v="Y"/>
    <s v="PK"/>
    <s v="ASST"/>
    <x v="14"/>
    <s v="ASSETS"/>
    <s v="Y"/>
    <n v="16"/>
    <s v="IU"/>
    <n v="8550"/>
    <s v="INVA"/>
    <s v="INVESTMENTS"/>
    <s v="ASST"/>
    <s v="ASSETS"/>
  </r>
  <r>
    <n v="2016"/>
    <s v="SB"/>
    <x v="1069"/>
    <x v="1019"/>
    <s v="INVST POOLED"/>
    <s v="AS"/>
    <s v="IV"/>
    <s v="INVA"/>
    <s v="IU"/>
    <n v="8598"/>
    <s v=" "/>
    <s v="Y"/>
    <s v="O"/>
    <s v="N"/>
    <s v=" "/>
    <s v="ASSET"/>
    <s v="N"/>
    <s v="C1"/>
    <s v="INVESTMENTS"/>
    <s v="INVEST"/>
    <s v="Y"/>
    <s v="PK"/>
    <s v="ASST"/>
    <x v="14"/>
    <s v="ASSETS"/>
    <s v="Y"/>
    <n v="16"/>
    <s v="IU"/>
    <n v="8598"/>
    <s v="INVA"/>
    <s v="INVESTMENTS"/>
    <s v="ASST"/>
    <s v="ASSETS"/>
  </r>
  <r>
    <n v="2016"/>
    <s v="SB"/>
    <x v="1070"/>
    <x v="1020"/>
    <s v="BUILDING"/>
    <s v="AS"/>
    <s v="PL"/>
    <s v="PLNT"/>
    <s v="IU"/>
    <n v="8601"/>
    <s v=" "/>
    <s v="Y"/>
    <s v="O"/>
    <s v="N"/>
    <s v=" "/>
    <s v="ASSET"/>
    <s v="N"/>
    <s v="C1"/>
    <s v="PLANT"/>
    <s v="PLANT"/>
    <s v="Y"/>
    <s v="PP"/>
    <s v="ASST"/>
    <x v="14"/>
    <s v="ASSETS"/>
    <s v="Y"/>
    <n v="16"/>
    <s v="IU"/>
    <n v="8601"/>
    <s v="PLNT"/>
    <s v="PLANT"/>
    <s v="ASST"/>
    <s v="ASSETS"/>
  </r>
  <r>
    <n v="2016"/>
    <s v="SB"/>
    <x v="1071"/>
    <x v="1021"/>
    <s v="LAND"/>
    <s v="AS"/>
    <s v="PL"/>
    <s v="PLNT"/>
    <s v="IU"/>
    <n v="8603"/>
    <s v=" "/>
    <s v="Y"/>
    <s v="O"/>
    <s v="N"/>
    <s v=" "/>
    <s v="ASSET"/>
    <s v="N"/>
    <s v="C1"/>
    <s v="PLANT"/>
    <s v="PLANT"/>
    <s v="Y"/>
    <s v="PP"/>
    <s v="ASST"/>
    <x v="14"/>
    <s v="ASSETS"/>
    <s v="Y"/>
    <n v="16"/>
    <s v="IU"/>
    <n v="8603"/>
    <s v="PLNT"/>
    <s v="PLANT"/>
    <s v="ASST"/>
    <s v="ASSETS"/>
  </r>
  <r>
    <n v="2016"/>
    <s v="SB"/>
    <x v="1072"/>
    <x v="1022"/>
    <s v="INFRASTRCTRE"/>
    <s v="AS"/>
    <s v="PL"/>
    <s v="PLNT"/>
    <s v="IU"/>
    <n v="8604"/>
    <s v=" "/>
    <s v="Y"/>
    <s v="O"/>
    <s v="N"/>
    <s v=" "/>
    <s v="ASSET"/>
    <s v="N"/>
    <s v="C1"/>
    <s v="PLANT"/>
    <s v="PLANT"/>
    <s v="Y"/>
    <s v="PP"/>
    <s v="ASST"/>
    <x v="14"/>
    <s v="ASSETS"/>
    <s v="Y"/>
    <n v="16"/>
    <s v="IU"/>
    <n v="8604"/>
    <s v="PLNT"/>
    <s v="PLANT"/>
    <s v="ASST"/>
    <s v="ASSETS"/>
  </r>
  <r>
    <n v="2016"/>
    <s v="SB"/>
    <x v="1073"/>
    <x v="1023"/>
    <s v="BUILD-FED FU"/>
    <s v="AS"/>
    <s v="PL"/>
    <s v="PLNT"/>
    <s v="IU"/>
    <n v="8605"/>
    <s v=" "/>
    <s v="Y"/>
    <s v="O"/>
    <s v="F"/>
    <s v=" "/>
    <s v="ASSET"/>
    <s v="N"/>
    <s v="C1"/>
    <s v="PLANT"/>
    <s v="PLANT"/>
    <s v="Y"/>
    <s v="PP"/>
    <s v="ASST"/>
    <x v="14"/>
    <s v="ASSETS"/>
    <s v="Y"/>
    <n v="16"/>
    <s v="IU"/>
    <n v="8605"/>
    <s v="PLNT"/>
    <s v="PLANT"/>
    <s v="ASST"/>
    <s v="ASSETS"/>
  </r>
  <r>
    <n v="2016"/>
    <s v="SB"/>
    <x v="1074"/>
    <x v="1024"/>
    <s v="LEASE IMPROV"/>
    <s v="AS"/>
    <s v="PL"/>
    <s v="PLNT"/>
    <s v="IU"/>
    <n v="8608"/>
    <s v=" "/>
    <s v="Y"/>
    <s v="O"/>
    <s v="N"/>
    <s v=" "/>
    <s v="ASSET"/>
    <s v="N"/>
    <s v="C1"/>
    <s v="PLANT"/>
    <s v="PLANT"/>
    <s v="Y"/>
    <s v="PP"/>
    <s v="ASST"/>
    <x v="14"/>
    <s v="ASSETS"/>
    <s v="Y"/>
    <n v="16"/>
    <s v="IU"/>
    <n v="8608"/>
    <s v="PLNT"/>
    <s v="PLANT"/>
    <s v="ASST"/>
    <s v="ASSETS"/>
  </r>
  <r>
    <n v="2016"/>
    <s v="SB"/>
    <x v="1075"/>
    <x v="849"/>
    <s v="CAP EQUIPMNT"/>
    <s v="AS"/>
    <s v="PL"/>
    <s v="PLNT"/>
    <s v="IU"/>
    <n v="8610"/>
    <s v=" "/>
    <s v="Y"/>
    <s v="O"/>
    <s v="N"/>
    <s v=" "/>
    <s v="ASSET"/>
    <s v="N"/>
    <s v="C1"/>
    <s v="PLANT"/>
    <s v="PLANT"/>
    <s v="Y"/>
    <s v="PP"/>
    <s v="ASST"/>
    <x v="14"/>
    <s v="ASSETS"/>
    <s v="Y"/>
    <n v="16"/>
    <s v="IU"/>
    <n v="8610"/>
    <s v="PLNT"/>
    <s v="PLANT"/>
    <s v="ASST"/>
    <s v="ASSETS"/>
  </r>
  <r>
    <n v="2016"/>
    <s v="SB"/>
    <x v="1076"/>
    <x v="1025"/>
    <s v="EQIP FED FND"/>
    <s v="AS"/>
    <s v="PL"/>
    <s v="PLNT"/>
    <s v="IU"/>
    <n v="8610"/>
    <s v=" "/>
    <s v="Y"/>
    <s v="O"/>
    <s v="F"/>
    <s v=" "/>
    <s v="ASSET"/>
    <s v="N"/>
    <s v="C1"/>
    <s v="PLANT"/>
    <s v="PLANT"/>
    <s v="Y"/>
    <s v="PP"/>
    <s v="ASST"/>
    <x v="14"/>
    <s v="ASSETS"/>
    <s v="Y"/>
    <n v="16"/>
    <s v="IU"/>
    <n v="8610"/>
    <s v="PLNT"/>
    <s v="PLANT"/>
    <s v="ASST"/>
    <s v="ASSETS"/>
  </r>
  <r>
    <n v="2016"/>
    <s v="SB"/>
    <x v="1077"/>
    <x v="1026"/>
    <s v="LIBRARY"/>
    <s v="AS"/>
    <s v="PL"/>
    <s v="PLNT"/>
    <s v="IU"/>
    <n v="8613"/>
    <s v=" "/>
    <s v="Y"/>
    <s v="O"/>
    <s v="N"/>
    <s v=" "/>
    <s v="ASSET"/>
    <s v="N"/>
    <s v="C1"/>
    <s v="PLANT"/>
    <s v="PLANT"/>
    <s v="Y"/>
    <s v="PP"/>
    <s v="ASST"/>
    <x v="14"/>
    <s v="ASSETS"/>
    <s v="Y"/>
    <n v="16"/>
    <s v="IU"/>
    <n v="8613"/>
    <s v="PLNT"/>
    <s v="PLANT"/>
    <s v="ASST"/>
    <s v="ASSETS"/>
  </r>
  <r>
    <n v="2016"/>
    <s v="SB"/>
    <x v="1078"/>
    <x v="1027"/>
    <s v="LIB FED FND"/>
    <s v="AS"/>
    <s v="PL"/>
    <s v="PLNT"/>
    <s v="IU"/>
    <n v="8613"/>
    <s v=" "/>
    <s v="Y"/>
    <s v="O"/>
    <s v="F"/>
    <s v=" "/>
    <s v="ASSET"/>
    <s v="N"/>
    <s v="C1"/>
    <s v="PLANT"/>
    <s v="PLANT"/>
    <s v="Y"/>
    <s v="PP"/>
    <s v="ASST"/>
    <x v="14"/>
    <s v="ASSETS"/>
    <s v="Y"/>
    <n v="16"/>
    <s v="IU"/>
    <n v="8613"/>
    <s v="PLNT"/>
    <s v="PLANT"/>
    <s v="ASST"/>
    <s v="ASSETS"/>
  </r>
  <r>
    <n v="2016"/>
    <s v="SB"/>
    <x v="1079"/>
    <x v="892"/>
    <s v="A&amp;M OBJECTS"/>
    <s v="AS"/>
    <s v="PL"/>
    <s v="PLNT"/>
    <s v="IU"/>
    <n v="8615"/>
    <s v=" "/>
    <s v="Y"/>
    <s v="O"/>
    <s v="N"/>
    <s v=" "/>
    <s v="ASSET"/>
    <s v="N"/>
    <s v="C1"/>
    <s v="PLANT"/>
    <s v="PLANT"/>
    <s v="Y"/>
    <s v="PP"/>
    <s v="ASST"/>
    <x v="14"/>
    <s v="ASSETS"/>
    <s v="Y"/>
    <n v="16"/>
    <s v="IU"/>
    <n v="8615"/>
    <s v="PLNT"/>
    <s v="PLANT"/>
    <s v="ASST"/>
    <s v="ASSETS"/>
  </r>
  <r>
    <n v="2016"/>
    <s v="SB"/>
    <x v="1080"/>
    <x v="1028"/>
    <s v="CIP"/>
    <s v="AS"/>
    <s v="PL"/>
    <s v="PLNT"/>
    <s v="IU"/>
    <n v="8618"/>
    <s v=" "/>
    <s v="Y"/>
    <s v="O"/>
    <s v="N"/>
    <s v=" "/>
    <s v="ASSET"/>
    <s v="N"/>
    <s v="C1"/>
    <s v="PLANT"/>
    <s v="PLANT"/>
    <s v="Y"/>
    <s v="PP"/>
    <s v="ASST"/>
    <x v="14"/>
    <s v="ASSETS"/>
    <s v="Y"/>
    <n v="16"/>
    <s v="IU"/>
    <n v="8618"/>
    <s v="PLNT"/>
    <s v="PLANT"/>
    <s v="ASST"/>
    <s v="ASSETS"/>
  </r>
  <r>
    <n v="2016"/>
    <s v="SB"/>
    <x v="1081"/>
    <x v="1029"/>
    <s v="CIP FED FND"/>
    <s v="AS"/>
    <s v="PL"/>
    <s v="PLNT"/>
    <s v="IU"/>
    <n v="8618"/>
    <s v=" "/>
    <s v="Y"/>
    <s v="O"/>
    <s v="F"/>
    <s v=" "/>
    <s v="ASSET"/>
    <s v="N"/>
    <s v="C1"/>
    <s v="PLANT"/>
    <s v="PLANT"/>
    <s v="Y"/>
    <s v="PP"/>
    <s v="ASST"/>
    <x v="14"/>
    <s v="ASSETS"/>
    <s v="Y"/>
    <n v="16"/>
    <s v="IU"/>
    <n v="8618"/>
    <s v="PLNT"/>
    <s v="PLANT"/>
    <s v="ASST"/>
    <s v="ASSETS"/>
  </r>
  <r>
    <n v="2016"/>
    <s v="SB"/>
    <x v="1082"/>
    <x v="1030"/>
    <s v="CAP LE &gt;="/>
    <s v="AS"/>
    <s v="PL"/>
    <s v="PLNT"/>
    <s v="IU"/>
    <n v="8627"/>
    <s v=" "/>
    <s v="Y"/>
    <s v="O"/>
    <s v="N"/>
    <s v=" "/>
    <s v="ASSET"/>
    <s v="N"/>
    <s v="C1"/>
    <s v="PLANT"/>
    <s v="PLANT"/>
    <s v="Y"/>
    <s v="PP"/>
    <s v="ASST"/>
    <x v="14"/>
    <s v="ASSETS"/>
    <s v="Y"/>
    <n v="16"/>
    <s v="IU"/>
    <n v="8627"/>
    <s v="PLNT"/>
    <s v="PLANT"/>
    <s v="ASST"/>
    <s v="ASSETS"/>
  </r>
  <r>
    <n v="2016"/>
    <s v="SB"/>
    <x v="1083"/>
    <x v="1031"/>
    <s v="CAP LE &lt;"/>
    <s v="AS"/>
    <s v="PL"/>
    <s v="PLNT"/>
    <s v="IU"/>
    <n v="8628"/>
    <s v=" "/>
    <s v="Y"/>
    <s v="O"/>
    <s v="N"/>
    <s v=" "/>
    <s v="ASSET"/>
    <s v="N"/>
    <s v="C1"/>
    <s v="PLANT"/>
    <s v="PLANT"/>
    <s v="Y"/>
    <s v="PP"/>
    <s v="ASST"/>
    <x v="14"/>
    <s v="ASSETS"/>
    <s v="Y"/>
    <n v="16"/>
    <s v="IU"/>
    <n v="8628"/>
    <s v="PLNT"/>
    <s v="PLANT"/>
    <s v="ASST"/>
    <s v="ASSETS"/>
  </r>
  <r>
    <n v="2016"/>
    <s v="SB"/>
    <x v="1084"/>
    <x v="1032"/>
    <s v="BOND EXP"/>
    <s v="AS"/>
    <s v="PL"/>
    <s v="PLNT"/>
    <s v="IU"/>
    <n v="8629"/>
    <s v=" "/>
    <s v="Y"/>
    <s v="O"/>
    <s v="N"/>
    <s v=" "/>
    <s v="ASSET"/>
    <s v="N"/>
    <s v="C1"/>
    <s v="PLANT"/>
    <s v="PLANT"/>
    <s v="Y"/>
    <s v="PP"/>
    <s v="ASST"/>
    <x v="14"/>
    <s v="ASSETS"/>
    <s v="Y"/>
    <n v="16"/>
    <s v="IU"/>
    <n v="8629"/>
    <s v="PLNT"/>
    <s v="PLANT"/>
    <s v="ASST"/>
    <s v="ASSETS"/>
  </r>
  <r>
    <n v="2016"/>
    <s v="SB"/>
    <x v="1085"/>
    <x v="1033"/>
    <s v="START UP"/>
    <s v="AS"/>
    <s v="PL"/>
    <s v="PLNT"/>
    <s v="IU"/>
    <n v="8630"/>
    <s v=" "/>
    <s v="Y"/>
    <s v="O"/>
    <s v="N"/>
    <s v=" "/>
    <s v="ASSET"/>
    <s v="N"/>
    <s v="C1"/>
    <s v="PLANT"/>
    <s v="PLANT"/>
    <s v="Y"/>
    <s v="PP"/>
    <s v="ASST"/>
    <x v="14"/>
    <s v="ASSETS"/>
    <s v="Y"/>
    <n v="16"/>
    <s v="IU"/>
    <n v="8630"/>
    <s v="PLNT"/>
    <s v="PLANT"/>
    <s v="ASST"/>
    <s v="ASSETS"/>
  </r>
  <r>
    <n v="2016"/>
    <s v="SB"/>
    <x v="1086"/>
    <x v="1034"/>
    <s v="INTANGIBLES"/>
    <s v="AS"/>
    <s v="PL"/>
    <s v="PLNT"/>
    <s v="IU"/>
    <n v="8661"/>
    <s v=" "/>
    <s v="Y"/>
    <s v="O"/>
    <s v="N"/>
    <s v=" "/>
    <s v="ASSET"/>
    <s v="N"/>
    <s v="C1"/>
    <s v="PLANT"/>
    <s v="PLANT"/>
    <s v="Y"/>
    <s v="PP"/>
    <s v="ASST"/>
    <x v="14"/>
    <s v="ASSETS"/>
    <s v="Y"/>
    <n v="16"/>
    <s v="IU"/>
    <n v="8661"/>
    <s v="PLNT"/>
    <s v="PLANT"/>
    <s v="ASST"/>
    <s v="ASSETS"/>
  </r>
  <r>
    <n v="2016"/>
    <s v="SB"/>
    <x v="1087"/>
    <x v="1035"/>
    <s v="INTNG FEDFUN"/>
    <s v="AS"/>
    <s v="PL"/>
    <s v="PLNT"/>
    <s v="IU"/>
    <n v="8662"/>
    <s v=" "/>
    <s v="Y"/>
    <s v="O"/>
    <s v="F"/>
    <s v=" "/>
    <s v="ASSET"/>
    <s v="N"/>
    <s v="C1"/>
    <s v="PLANT"/>
    <s v="PLANT"/>
    <s v="Y"/>
    <s v="PP"/>
    <s v="ASST"/>
    <x v="14"/>
    <s v="ASSETS"/>
    <s v="Y"/>
    <n v="16"/>
    <s v="IU"/>
    <n v="8662"/>
    <s v="PLNT"/>
    <s v="PLANT"/>
    <s v="ASST"/>
    <s v="ASSETS"/>
  </r>
  <r>
    <n v="2016"/>
    <s v="SB"/>
    <x v="1088"/>
    <x v="1036"/>
    <s v="CAP LAND IMP"/>
    <s v="AS"/>
    <s v="PL"/>
    <s v="PLNT"/>
    <s v="IU"/>
    <n v="8665"/>
    <s v=" "/>
    <s v="Y"/>
    <s v="O"/>
    <s v="N"/>
    <s v=" "/>
    <s v="ASSET"/>
    <s v="N"/>
    <s v="C1"/>
    <s v="PLANT"/>
    <s v="PLANT"/>
    <s v="Y"/>
    <s v="PP"/>
    <s v="ASST"/>
    <x v="14"/>
    <s v="ASSETS"/>
    <s v="Y"/>
    <n v="16"/>
    <s v="IU"/>
    <n v="8665"/>
    <s v="PLNT"/>
    <s v="PLANT"/>
    <s v="ASST"/>
    <s v="ASSETS"/>
  </r>
  <r>
    <n v="2016"/>
    <s v="SB"/>
    <x v="1089"/>
    <x v="1037"/>
    <s v="DUE FRM OTHR"/>
    <s v="AS"/>
    <s v="NA"/>
    <s v="AR"/>
    <s v="IU"/>
    <n v="8700"/>
    <s v=" "/>
    <s v="Y"/>
    <s v="O"/>
    <s v="N"/>
    <s v=" "/>
    <s v="ASSET"/>
    <s v="N"/>
    <s v="C1"/>
    <s v="ACCOUNTS RECEIVABLE"/>
    <s v="ACCT RECV"/>
    <s v="Y"/>
    <s v="NP"/>
    <s v="ASST"/>
    <x v="14"/>
    <s v="ASSETS"/>
    <s v="Y"/>
    <n v="16"/>
    <s v="IU"/>
    <n v="8700"/>
    <s v="DUE"/>
    <s v="DUE TO/FROM"/>
    <s v="ASST"/>
    <s v="ASSETS"/>
  </r>
  <r>
    <n v="2016"/>
    <s v="SB"/>
    <x v="1090"/>
    <x v="1038"/>
    <s v="INTERM OP LN"/>
    <s v="AS"/>
    <s v="NA"/>
    <s v="AR"/>
    <s v="IU"/>
    <n v="8700"/>
    <s v=" "/>
    <s v="Y"/>
    <s v="O"/>
    <s v="N"/>
    <s v=" "/>
    <s v="ASSET"/>
    <s v="N"/>
    <s v="C1"/>
    <s v="ACCOUNTS RECEIVABLE"/>
    <s v="ACCT RECV"/>
    <s v="Y"/>
    <s v="NP"/>
    <s v="ASST"/>
    <x v="14"/>
    <s v="ASSETS"/>
    <s v="Y"/>
    <n v="16"/>
    <s v="IU"/>
    <n v="8700"/>
    <s v="DUE"/>
    <s v="DUE TO/FROM"/>
    <s v="ASST"/>
    <s v="ASSETS"/>
  </r>
  <r>
    <n v="2016"/>
    <s v="SB"/>
    <x v="1091"/>
    <x v="1039"/>
    <s v="CAP LEND REC"/>
    <s v="AS"/>
    <s v="NA"/>
    <s v="AR"/>
    <s v="IU"/>
    <n v="8700"/>
    <s v=" "/>
    <s v="Y"/>
    <s v="O"/>
    <s v="N"/>
    <s v=" "/>
    <s v="ASSET"/>
    <s v="N"/>
    <s v="C1"/>
    <s v="ACCOUNTS RECEIVABLE"/>
    <s v="ACCT RECV"/>
    <s v="Y"/>
    <s v="NP"/>
    <s v="ASST"/>
    <x v="14"/>
    <s v="ASSETS"/>
    <s v="Y"/>
    <n v="16"/>
    <s v="IU"/>
    <n v="8700"/>
    <s v="DUE"/>
    <s v="DUE TO/FROM"/>
    <s v="ASST"/>
    <s v="ASSETS"/>
  </r>
  <r>
    <n v="2016"/>
    <s v="SB"/>
    <x v="1092"/>
    <x v="1040"/>
    <s v="AC DEPR BLDG"/>
    <s v="AS"/>
    <s v="PL"/>
    <s v="PLNT"/>
    <s v="IU"/>
    <n v="8901"/>
    <s v=" "/>
    <s v="Y"/>
    <s v="O"/>
    <s v="N"/>
    <s v=" "/>
    <s v="ASSET"/>
    <s v="N"/>
    <s v="C1"/>
    <s v="PLANT"/>
    <s v="PLANT"/>
    <s v="Y"/>
    <s v="PP"/>
    <s v="ASST"/>
    <x v="14"/>
    <s v="ASSETS"/>
    <s v="Y"/>
    <n v="16"/>
    <s v="IU"/>
    <n v="8901"/>
    <s v="PLNT"/>
    <s v="PLANT"/>
    <s v="ASST"/>
    <s v="ASSETS"/>
  </r>
  <r>
    <n v="2016"/>
    <s v="SB"/>
    <x v="1093"/>
    <x v="1041"/>
    <s v="AC DEPR INFR"/>
    <s v="AS"/>
    <s v="PL"/>
    <s v="PLNT"/>
    <s v="IU"/>
    <n v="8904"/>
    <s v=" "/>
    <s v="Y"/>
    <s v="O"/>
    <s v="N"/>
    <s v=" "/>
    <s v="ASSET"/>
    <s v="N"/>
    <s v="C1"/>
    <s v="PLANT"/>
    <s v="PLANT"/>
    <s v="Y"/>
    <s v="PP"/>
    <s v="ASST"/>
    <x v="14"/>
    <s v="ASSETS"/>
    <s v="Y"/>
    <n v="16"/>
    <s v="IU"/>
    <n v="8904"/>
    <s v="PLNT"/>
    <s v="PLANT"/>
    <s v="ASST"/>
    <s v="ASSETS"/>
  </r>
  <r>
    <n v="2016"/>
    <s v="SB"/>
    <x v="1094"/>
    <x v="1042"/>
    <s v="AC DPR BD-FF"/>
    <s v="AS"/>
    <s v="PL"/>
    <s v="PLNT"/>
    <s v="IU"/>
    <n v="8905"/>
    <s v=" "/>
    <s v="Y"/>
    <s v="O"/>
    <s v="F"/>
    <s v=" "/>
    <s v="ASSET"/>
    <s v="N"/>
    <s v="C1"/>
    <s v="PLANT"/>
    <s v="PLANT"/>
    <s v="Y"/>
    <s v="PP"/>
    <s v="ASST"/>
    <x v="14"/>
    <s v="ASSETS"/>
    <s v="Y"/>
    <n v="16"/>
    <s v="IU"/>
    <n v="8905"/>
    <s v="PLNT"/>
    <s v="PLANT"/>
    <s v="ASST"/>
    <s v="ASSETS"/>
  </r>
  <r>
    <n v="2016"/>
    <s v="SB"/>
    <x v="1095"/>
    <x v="1043"/>
    <s v="AC DEP BD RV"/>
    <s v="AS"/>
    <s v="PL"/>
    <s v="PLNT"/>
    <s v="IU"/>
    <n v="8901"/>
    <s v=" "/>
    <s v="Y"/>
    <s v="O"/>
    <s v="N"/>
    <s v=" "/>
    <s v="ASSET"/>
    <s v="N"/>
    <s v="C1"/>
    <s v="PLANT"/>
    <s v="PLANT"/>
    <s v="Y"/>
    <s v="PP"/>
    <s v="ASST"/>
    <x v="14"/>
    <s v="ASSETS"/>
    <s v="Y"/>
    <n v="16"/>
    <s v="IU"/>
    <n v="8901"/>
    <s v="PLNT"/>
    <s v="PLANT"/>
    <s v="ASST"/>
    <s v="ASSETS"/>
  </r>
  <r>
    <n v="2016"/>
    <s v="SB"/>
    <x v="1096"/>
    <x v="1044"/>
    <s v="AC DEPR LEAS"/>
    <s v="AS"/>
    <s v="PL"/>
    <s v="PLNT"/>
    <s v="IU"/>
    <n v="8908"/>
    <s v=" "/>
    <s v="Y"/>
    <s v="O"/>
    <s v="N"/>
    <s v=" "/>
    <s v="ASSET"/>
    <s v="N"/>
    <s v="C1"/>
    <s v="PLANT"/>
    <s v="PLANT"/>
    <s v="Y"/>
    <s v="PP"/>
    <s v="ASST"/>
    <x v="14"/>
    <s v="ASSETS"/>
    <s v="Y"/>
    <n v="16"/>
    <s v="IU"/>
    <n v="8908"/>
    <s v="PLNT"/>
    <s v="PLANT"/>
    <s v="ASST"/>
    <s v="ASSETS"/>
  </r>
  <r>
    <n v="2016"/>
    <s v="SB"/>
    <x v="1097"/>
    <x v="1045"/>
    <s v="AS DEPR EQPT"/>
    <s v="AS"/>
    <s v="PL"/>
    <s v="PLNT"/>
    <s v="IU"/>
    <n v="8910"/>
    <s v=" "/>
    <s v="Y"/>
    <s v="O"/>
    <s v="N"/>
    <s v=" "/>
    <s v="ASSET"/>
    <s v="N"/>
    <s v="C1"/>
    <s v="PLANT"/>
    <s v="PLANT"/>
    <s v="Y"/>
    <s v="PP"/>
    <s v="ASST"/>
    <x v="14"/>
    <s v="ASSETS"/>
    <s v="Y"/>
    <n v="16"/>
    <s v="IU"/>
    <n v="8910"/>
    <s v="PLNT"/>
    <s v="PLANT"/>
    <s v="ASST"/>
    <s v="ASSETS"/>
  </r>
  <r>
    <n v="2016"/>
    <s v="SB"/>
    <x v="1098"/>
    <x v="1046"/>
    <s v="AS DEPR LIBR"/>
    <s v="AS"/>
    <s v="PL"/>
    <s v="PLNT"/>
    <s v="IU"/>
    <n v="8913"/>
    <s v=" "/>
    <s v="Y"/>
    <s v="O"/>
    <s v="N"/>
    <s v=" "/>
    <s v="ASSET"/>
    <s v="N"/>
    <s v="C1"/>
    <s v="PLANT"/>
    <s v="PLANT"/>
    <s v="Y"/>
    <s v="PP"/>
    <s v="ASST"/>
    <x v="14"/>
    <s v="ASSETS"/>
    <s v="Y"/>
    <n v="16"/>
    <s v="IU"/>
    <n v="8913"/>
    <s v="PLNT"/>
    <s v="PLANT"/>
    <s v="ASST"/>
    <s v="ASSETS"/>
  </r>
  <r>
    <n v="2016"/>
    <s v="SB"/>
    <x v="1099"/>
    <x v="1047"/>
    <s v="DEP LEASE &gt;="/>
    <s v="AS"/>
    <s v="PL"/>
    <s v="PLNT"/>
    <s v="IU"/>
    <n v="8927"/>
    <s v=" "/>
    <s v="Y"/>
    <s v="O"/>
    <s v="N"/>
    <s v=" "/>
    <s v="ASSET"/>
    <s v="N"/>
    <s v="C1"/>
    <s v="PLANT"/>
    <s v="PLANT"/>
    <s v="Y"/>
    <s v="PP"/>
    <s v="ASST"/>
    <x v="14"/>
    <s v="ASSETS"/>
    <s v="Y"/>
    <n v="16"/>
    <s v="IU"/>
    <n v="8927"/>
    <s v="PLNT"/>
    <s v="PLANT"/>
    <s v="ASST"/>
    <s v="ASSETS"/>
  </r>
  <r>
    <n v="2016"/>
    <s v="SB"/>
    <x v="1100"/>
    <x v="1048"/>
    <s v="DEP LEASE &lt;"/>
    <s v="AS"/>
    <s v="PL"/>
    <s v="PLNT"/>
    <s v="IU"/>
    <n v="8928"/>
    <s v=" "/>
    <s v="Y"/>
    <s v="O"/>
    <s v="N"/>
    <s v=" "/>
    <s v="ASSET"/>
    <s v="N"/>
    <s v="C1"/>
    <s v="PLANT"/>
    <s v="PLANT"/>
    <s v="Y"/>
    <s v="PP"/>
    <s v="ASST"/>
    <x v="14"/>
    <s v="ASSETS"/>
    <s v="Y"/>
    <n v="16"/>
    <s v="IU"/>
    <n v="8928"/>
    <s v="PLNT"/>
    <s v="PLANT"/>
    <s v="ASST"/>
    <s v="ASSETS"/>
  </r>
  <r>
    <n v="2016"/>
    <s v="SB"/>
    <x v="1101"/>
    <x v="1049"/>
    <s v="BOND ACCUM"/>
    <s v="AS"/>
    <s v="PL"/>
    <s v="PLNT"/>
    <s v="IU"/>
    <n v="8929"/>
    <s v=" "/>
    <s v="Y"/>
    <s v="O"/>
    <s v="N"/>
    <s v=" "/>
    <s v="ASSET"/>
    <s v="N"/>
    <s v="C1"/>
    <s v="PLANT"/>
    <s v="PLANT"/>
    <s v="Y"/>
    <s v="PP"/>
    <s v="ASST"/>
    <x v="14"/>
    <s v="ASSETS"/>
    <s v="Y"/>
    <n v="16"/>
    <s v="IU"/>
    <n v="8929"/>
    <s v="PLNT"/>
    <s v="PLANT"/>
    <s v="ASST"/>
    <s v="ASSETS"/>
  </r>
  <r>
    <n v="2016"/>
    <s v="SB"/>
    <x v="1102"/>
    <x v="1050"/>
    <s v="AMRT STRT-UP"/>
    <s v="AS"/>
    <s v="PL"/>
    <s v="PLNT"/>
    <s v="IU"/>
    <n v="8930"/>
    <s v=" "/>
    <s v="Y"/>
    <s v="O"/>
    <s v="N"/>
    <s v=" "/>
    <s v="ASSET"/>
    <s v="N"/>
    <s v="C1"/>
    <s v="PLANT"/>
    <s v="PLANT"/>
    <s v="Y"/>
    <s v="PP"/>
    <s v="ASST"/>
    <x v="14"/>
    <s v="ASSETS"/>
    <s v="Y"/>
    <n v="16"/>
    <s v="IU"/>
    <n v="8930"/>
    <s v="PLNT"/>
    <s v="PLANT"/>
    <s v="ASST"/>
    <s v="ASSETS"/>
  </r>
  <r>
    <n v="2016"/>
    <s v="SB"/>
    <x v="1103"/>
    <x v="1051"/>
    <s v="AC DEPR FAB"/>
    <s v="AS"/>
    <s v="PL"/>
    <s v="PLNT"/>
    <s v="IU"/>
    <n v="8933"/>
    <s v=" "/>
    <s v="Y"/>
    <s v="O"/>
    <s v="N"/>
    <s v=" "/>
    <s v="ASSET"/>
    <s v="N"/>
    <s v="C1"/>
    <s v="PLANT"/>
    <s v="PLANT"/>
    <s v="Y"/>
    <s v="PP"/>
    <s v="ASST"/>
    <x v="14"/>
    <s v="ASSETS"/>
    <s v="Y"/>
    <n v="16"/>
    <s v="IU"/>
    <n v="8933"/>
    <s v="PLNT"/>
    <s v="PLANT"/>
    <s v="ASST"/>
    <s v="ASSETS"/>
  </r>
  <r>
    <n v="2016"/>
    <s v="SB"/>
    <x v="1104"/>
    <x v="1052"/>
    <s v="ALL DOUBTFUL"/>
    <s v="AS"/>
    <s v="AR"/>
    <s v="AR"/>
    <s v="IU"/>
    <n v="8950"/>
    <s v=" "/>
    <s v="Y"/>
    <s v="O"/>
    <s v="N"/>
    <s v=" "/>
    <s v="ASSET"/>
    <s v="N"/>
    <s v="C1"/>
    <s v="ACCOUNTS RECEIVABLE"/>
    <s v="ACCT RECV"/>
    <s v="Y"/>
    <s v="NP"/>
    <s v="ASST"/>
    <x v="14"/>
    <s v="ASSETS"/>
    <s v="Y"/>
    <n v="16"/>
    <s v="IU"/>
    <n v="8950"/>
    <s v="AR"/>
    <s v="ACCOUNTS RECEIVABLE"/>
    <s v="ASST"/>
    <s v="ASSETS"/>
  </r>
  <r>
    <n v="2016"/>
    <s v="SB"/>
    <x v="1105"/>
    <x v="1053"/>
    <s v="ALL DBTFL SF"/>
    <s v="AS"/>
    <s v="AR"/>
    <s v="AR"/>
    <s v="IU"/>
    <n v="8951"/>
    <s v=" "/>
    <s v="Y"/>
    <s v="O"/>
    <s v="N"/>
    <s v=" "/>
    <s v="ASSET"/>
    <s v="N"/>
    <s v="C1"/>
    <s v="ACCOUNTS RECEIVABLE"/>
    <s v="ACCT RECV"/>
    <s v="Y"/>
    <s v="NP"/>
    <s v="ASST"/>
    <x v="14"/>
    <s v="ASSETS"/>
    <s v="Y"/>
    <n v="16"/>
    <s v="IU"/>
    <n v="8951"/>
    <s v="AR"/>
    <s v="ACCOUNTS RECEIVABLE"/>
    <s v="ASST"/>
    <s v="ASSETS"/>
  </r>
  <r>
    <n v="2016"/>
    <s v="SB"/>
    <x v="1106"/>
    <x v="1054"/>
    <s v="ALL INV SHRK"/>
    <s v="AS"/>
    <s v="IN"/>
    <s v="INV"/>
    <s v="IU"/>
    <n v="8300"/>
    <s v=" "/>
    <s v="Y"/>
    <s v="O"/>
    <s v="N"/>
    <s v=" "/>
    <s v="ASSET"/>
    <s v="N"/>
    <s v="C1"/>
    <s v="INVENTORY"/>
    <s v="INVENTORY"/>
    <s v="Y"/>
    <s v="PA"/>
    <s v="ASST"/>
    <x v="14"/>
    <s v="ASSETS"/>
    <s v="Y"/>
    <n v="16"/>
    <s v="IU"/>
    <n v="8300"/>
    <s v="INV"/>
    <s v="INVENTORY"/>
    <s v="ASST"/>
    <s v="ASSETS"/>
  </r>
  <r>
    <n v="2016"/>
    <s v="SB"/>
    <x v="1107"/>
    <x v="1055"/>
    <s v="AC DPR IA-UF"/>
    <s v="AS"/>
    <s v="PL"/>
    <s v="PLNT"/>
    <s v="IU"/>
    <n v="8961"/>
    <s v=" "/>
    <s v="Y"/>
    <s v="O"/>
    <s v="N"/>
    <s v=" "/>
    <s v="ASSET"/>
    <s v="N"/>
    <s v="C1"/>
    <s v="PLANT"/>
    <s v="PLANT"/>
    <s v="Y"/>
    <s v="PP"/>
    <s v="ASST"/>
    <x v="14"/>
    <s v="ASSETS"/>
    <s v="Y"/>
    <n v="16"/>
    <s v="IU"/>
    <n v="8961"/>
    <s v="PLNT"/>
    <s v="PLANT"/>
    <s v="ASST"/>
    <s v="ASSETS"/>
  </r>
  <r>
    <n v="2016"/>
    <s v="SB"/>
    <x v="1108"/>
    <x v="1056"/>
    <s v="AC DPR IC-FF"/>
    <s v="AS"/>
    <s v="PL"/>
    <s v="PLNT"/>
    <s v="IU"/>
    <n v="8962"/>
    <s v=" "/>
    <s v="Y"/>
    <s v="O"/>
    <s v="F"/>
    <s v=" "/>
    <s v="ASSET"/>
    <s v="N"/>
    <s v="C1"/>
    <s v="PLANT"/>
    <s v="PLANT"/>
    <s v="Y"/>
    <s v="PP"/>
    <s v="ASST"/>
    <x v="14"/>
    <s v="ASSETS"/>
    <s v="Y"/>
    <n v="16"/>
    <s v="IU"/>
    <n v="8962"/>
    <s v="PLNT"/>
    <s v="PLANT"/>
    <s v="ASST"/>
    <s v="ASSETS"/>
  </r>
  <r>
    <n v="2016"/>
    <s v="SB"/>
    <x v="1109"/>
    <x v="1057"/>
    <s v="ACUM DEPR"/>
    <s v="AS"/>
    <s v="PL"/>
    <s v="PLNT"/>
    <s v="IU"/>
    <n v="8965"/>
    <s v=" "/>
    <s v="Y"/>
    <s v="O"/>
    <s v="N"/>
    <s v=" "/>
    <s v="ASSET"/>
    <s v="N"/>
    <s v="C1"/>
    <s v="PLANT"/>
    <s v="PLANT"/>
    <s v="Y"/>
    <s v="PP"/>
    <s v="ASST"/>
    <x v="14"/>
    <s v="ASSETS"/>
    <s v="Y"/>
    <n v="16"/>
    <s v="IU"/>
    <n v="8965"/>
    <s v="PLNT"/>
    <s v="PLANT"/>
    <s v="ASST"/>
    <s v="ASSETS"/>
  </r>
  <r>
    <n v="2016"/>
    <s v="SB"/>
    <x v="1110"/>
    <x v="1058"/>
    <s v="A P"/>
    <s v="LI"/>
    <s v="NA"/>
    <s v="ACPA"/>
    <s v="IU"/>
    <n v="9000"/>
    <s v=" "/>
    <s v="Y"/>
    <s v="O"/>
    <s v="N"/>
    <s v=" "/>
    <s v="LIABILITY"/>
    <s v="N"/>
    <s v="D1"/>
    <s v="ACCOUNTS PAYABLE"/>
    <s v="ACCT PAY"/>
    <s v="Y"/>
    <s v="RA"/>
    <s v="LIAB"/>
    <x v="15"/>
    <s v="LIABILITIES"/>
    <s v="Y"/>
    <n v="17"/>
    <s v="IU"/>
    <n v="9000"/>
    <s v="ACPA"/>
    <s v="ACCOUNTS PAYABLE"/>
    <s v="LIAB"/>
    <s v="LIABILITIES"/>
  </r>
  <r>
    <n v="2016"/>
    <s v="SB"/>
    <x v="1111"/>
    <x v="1059"/>
    <s v="ACCR INT"/>
    <s v="LI"/>
    <s v="NA"/>
    <s v="ACLI"/>
    <s v="IU"/>
    <n v="9004"/>
    <s v=" "/>
    <s v="Y"/>
    <s v="O"/>
    <s v="N"/>
    <s v=" "/>
    <s v="LIABILITY"/>
    <s v="N"/>
    <s v="D1"/>
    <s v="ACCRUED LIABILITIES"/>
    <s v="ACCR LIAB"/>
    <s v="Y"/>
    <s v="RK"/>
    <s v="LIAB"/>
    <x v="15"/>
    <s v="LIABILITIES"/>
    <s v="Y"/>
    <n v="17"/>
    <s v="IU"/>
    <n v="9004"/>
    <s v="ACLI"/>
    <s v="ACCRUED LIABILITIES"/>
    <s v="LIAB"/>
    <s v="LIABILITIES"/>
  </r>
  <r>
    <n v="2016"/>
    <s v="SB"/>
    <x v="1112"/>
    <x v="1060"/>
    <s v="INTL INT PAY"/>
    <s v="LI"/>
    <s v="NA"/>
    <s v="ACLI"/>
    <s v="IU"/>
    <n v="9007"/>
    <s v=" "/>
    <s v="Y"/>
    <s v="O"/>
    <s v="N"/>
    <s v=" "/>
    <s v="LIABILITY"/>
    <s v="N"/>
    <s v="D1"/>
    <s v="ACCRUED LIABILITIES"/>
    <s v="ACCR LIAB"/>
    <s v="Y"/>
    <s v="RK"/>
    <s v="LIAB"/>
    <x v="15"/>
    <s v="LIABILITIES"/>
    <s v="Y"/>
    <n v="17"/>
    <s v="IU"/>
    <n v="9007"/>
    <s v="ACLI"/>
    <s v="ACCRUED LIABILITIES"/>
    <s v="LIAB"/>
    <s v="LIABILITIES"/>
  </r>
  <r>
    <n v="2016"/>
    <s v="SB"/>
    <x v="1113"/>
    <x v="1061"/>
    <s v="NC ACCR INT"/>
    <s v="LI"/>
    <s v="NA"/>
    <s v="ACLI"/>
    <s v="IU"/>
    <n v="9008"/>
    <s v=" "/>
    <s v="Y"/>
    <s v="O"/>
    <s v="N"/>
    <s v=" "/>
    <s v="LIABILITY"/>
    <s v="N"/>
    <s v="D1"/>
    <s v="ACCRUED LIABILITIES"/>
    <s v="ACCR LIAB"/>
    <s v="Y"/>
    <s v="RK"/>
    <s v="LIAB"/>
    <x v="15"/>
    <s v="LIABILITIES"/>
    <s v="Y"/>
    <n v="17"/>
    <s v="IU"/>
    <n v="9008"/>
    <s v="OLTL"/>
    <s v="OTHER LONG-TERM LIABILITIES"/>
    <s v="LIAB"/>
    <s v="LIABILITIES"/>
  </r>
  <r>
    <n v="2016"/>
    <s v="SB"/>
    <x v="1114"/>
    <x v="1062"/>
    <s v="OTHR TAXES"/>
    <s v="LI"/>
    <s v="NA"/>
    <s v="TAXP"/>
    <s v="IU"/>
    <n v="9015"/>
    <s v=" "/>
    <s v="Y"/>
    <s v="O"/>
    <s v="N"/>
    <s v=" "/>
    <s v="LIABILITY"/>
    <s v="N"/>
    <s v="D1"/>
    <s v="TAXES PAYABLE"/>
    <s v="TAX PAY"/>
    <s v="Y"/>
    <s v="RP"/>
    <s v="LIAB"/>
    <x v="15"/>
    <s v="LIABILITIES"/>
    <s v="Y"/>
    <n v="17"/>
    <s v="IU"/>
    <n v="9015"/>
    <s v="TAXP"/>
    <s v="TAXES PAYABLE"/>
    <s v="LIAB"/>
    <s v="LIABILITIES"/>
  </r>
  <r>
    <n v="2016"/>
    <s v="SB"/>
    <x v="1115"/>
    <x v="1063"/>
    <s v="PYRL DEDUCT"/>
    <s v="LI"/>
    <s v="NA"/>
    <s v="OLIA"/>
    <s v="IU"/>
    <n v="9020"/>
    <s v=" "/>
    <s v="Y"/>
    <s v="O"/>
    <s v="N"/>
    <s v=" "/>
    <s v="LIABILITY"/>
    <s v="N"/>
    <s v="D1"/>
    <s v="OTHER LIABILITIES"/>
    <s v="OTHER LIAB"/>
    <s v="Y"/>
    <s v="SF"/>
    <s v="LIAB"/>
    <x v="15"/>
    <s v="LIABILITIES"/>
    <s v="Y"/>
    <n v="17"/>
    <s v="IU"/>
    <n v="9020"/>
    <s v="OLIA"/>
    <s v="OTHER LIABILITIES"/>
    <s v="LIAB"/>
    <s v="LIABILITIES"/>
  </r>
  <r>
    <n v="2016"/>
    <s v="SB"/>
    <x v="1116"/>
    <x v="1064"/>
    <s v="INVOICES PAY"/>
    <s v="LI"/>
    <s v="NA"/>
    <s v="ACPA"/>
    <s v="IU"/>
    <n v="9040"/>
    <s v=" "/>
    <s v="Y"/>
    <s v="O"/>
    <s v="N"/>
    <s v=" "/>
    <s v="LIABILITY"/>
    <s v="N"/>
    <s v="D1"/>
    <s v="ACCOUNTS PAYABLE"/>
    <s v="ACCT PAY"/>
    <s v="Y"/>
    <s v="RA"/>
    <s v="LIAB"/>
    <x v="15"/>
    <s v="LIABILITIES"/>
    <s v="Y"/>
    <n v="17"/>
    <s v="IU"/>
    <n v="9040"/>
    <s v="ACPA"/>
    <s v="ACCOUNTS PAYABLE"/>
    <s v="LIAB"/>
    <s v="LIABILITIES"/>
  </r>
  <r>
    <n v="2016"/>
    <s v="SB"/>
    <x v="1117"/>
    <x v="1065"/>
    <s v="INV PAY-TOPS"/>
    <s v="LI"/>
    <s v="NA"/>
    <s v="ACPA"/>
    <s v="IU"/>
    <n v="9041"/>
    <s v=" "/>
    <s v="Y"/>
    <s v="O"/>
    <s v="N"/>
    <s v=" "/>
    <s v="LIABILITY"/>
    <s v="N"/>
    <s v="D1"/>
    <s v="ACCOUNTS PAYABLE"/>
    <s v="ACCT PAY"/>
    <s v="Y"/>
    <s v="RA"/>
    <s v="LIAB"/>
    <x v="15"/>
    <s v="LIABILITIES"/>
    <s v="Y"/>
    <n v="17"/>
    <s v="IU"/>
    <n v="9041"/>
    <s v="ACPA"/>
    <s v="ACCOUNTS PAYABLE"/>
    <s v="LIAB"/>
    <s v="LIABILITIES"/>
  </r>
  <r>
    <n v="2016"/>
    <s v="SB"/>
    <x v="1118"/>
    <x v="1066"/>
    <s v="INV PAY-DV"/>
    <s v="LI"/>
    <s v="NA"/>
    <s v="ACPA"/>
    <s v="IU"/>
    <n v="9042"/>
    <s v=" "/>
    <s v="Y"/>
    <s v="O"/>
    <s v="N"/>
    <s v=" "/>
    <s v="LIABILITY"/>
    <s v="N"/>
    <s v="D1"/>
    <s v="ACCOUNTS PAYABLE"/>
    <s v="ACCT PAY"/>
    <s v="Y"/>
    <s v="RA"/>
    <s v="LIAB"/>
    <x v="15"/>
    <s v="LIABILITIES"/>
    <s v="Y"/>
    <n v="17"/>
    <s v="IU"/>
    <n v="9042"/>
    <s v="ACPA"/>
    <s v="ACCOUNTS PAYABLE"/>
    <s v="LIAB"/>
    <s v="LIABILITIES"/>
  </r>
  <r>
    <n v="2016"/>
    <s v="SB"/>
    <x v="1119"/>
    <x v="1067"/>
    <s v="SAL&amp;WGS PAY"/>
    <s v="LI"/>
    <s v="NA"/>
    <s v="ACPY"/>
    <s v="IU"/>
    <n v="9050"/>
    <s v=" "/>
    <s v="Y"/>
    <s v="O"/>
    <s v="N"/>
    <s v=" "/>
    <s v="LIABILITY"/>
    <s v="N"/>
    <s v="D1"/>
    <s v="ACCRUED PAYROLL"/>
    <s v="ACCR PAYROLL"/>
    <s v="Y"/>
    <s v="RF"/>
    <s v="LIAB"/>
    <x v="15"/>
    <s v="LIABILITIES"/>
    <s v="Y"/>
    <n v="17"/>
    <s v="IU"/>
    <n v="9050"/>
    <s v="ACPY"/>
    <s v="ACCRUED PAYROLL"/>
    <s v="LIAB"/>
    <s v="LIABILITIES"/>
  </r>
  <r>
    <n v="2016"/>
    <s v="SB"/>
    <x v="1120"/>
    <x v="1068"/>
    <s v="S-T ACCR VAC"/>
    <s v="LI"/>
    <s v="NA"/>
    <s v="AVSL"/>
    <s v="IU"/>
    <n v="9053"/>
    <s v=" "/>
    <s v="Y"/>
    <s v="O"/>
    <s v="N"/>
    <s v=" "/>
    <s v="LIABILITY"/>
    <s v="N"/>
    <s v="D1"/>
    <s v="ACCRUED VACATION &amp; SICK LIABILITY"/>
    <s v="VAC SCK LIAB"/>
    <s v="Y"/>
    <s v="RM"/>
    <s v="LIAB"/>
    <x v="15"/>
    <s v="LIABILITIES"/>
    <s v="Y"/>
    <n v="17"/>
    <s v="IU"/>
    <n v="9053"/>
    <s v="ACLI"/>
    <s v="ACCRUED LIABILITIES"/>
    <s v="LIAB"/>
    <s v="LIABILITIES"/>
  </r>
  <r>
    <n v="2016"/>
    <s v="SB"/>
    <x v="1121"/>
    <x v="1069"/>
    <s v="ACCR TAXES"/>
    <s v="LI"/>
    <s v="NA"/>
    <s v="TAXP"/>
    <s v="IU"/>
    <n v="9015"/>
    <s v=" "/>
    <s v="Y"/>
    <s v="O"/>
    <s v="N"/>
    <s v=" "/>
    <s v="LIABILITY"/>
    <s v="N"/>
    <s v="D1"/>
    <s v="TAXES PAYABLE"/>
    <s v="TAX PAY"/>
    <s v="Y"/>
    <s v="RP"/>
    <s v="LIAB"/>
    <x v="15"/>
    <s v="LIABILITIES"/>
    <s v="Y"/>
    <n v="17"/>
    <s v="IU"/>
    <n v="9015"/>
    <s v="TAXP"/>
    <s v="TAXES PAYABLE"/>
    <s v="LIAB"/>
    <s v="LIABILITIES"/>
  </r>
  <r>
    <n v="2016"/>
    <s v="SB"/>
    <x v="1122"/>
    <x v="1070"/>
    <s v="ACCR LIAB"/>
    <s v="LI"/>
    <s v="NA"/>
    <s v="AVSL"/>
    <s v="IU"/>
    <n v="9056"/>
    <s v=" "/>
    <s v="Y"/>
    <s v="O"/>
    <s v="N"/>
    <s v=" "/>
    <s v="LIABILITY"/>
    <s v="N"/>
    <s v="D1"/>
    <s v="ACCRUED VACATION &amp; SICK LIABILITY"/>
    <s v="VAC SCK LIAB"/>
    <s v="Y"/>
    <s v="RM"/>
    <s v="LIAB"/>
    <x v="15"/>
    <s v="LIABILITIES"/>
    <s v="Y"/>
    <n v="17"/>
    <s v="IU"/>
    <n v="9056"/>
    <s v="OLTL"/>
    <s v="OTHER LONG-TERM LIABILITIES"/>
    <s v="LIAB"/>
    <s v="LIABILITIES"/>
  </r>
  <r>
    <n v="2016"/>
    <s v="SB"/>
    <x v="1123"/>
    <x v="1071"/>
    <s v="VAC RESERVE"/>
    <s v="LI"/>
    <s v="NA"/>
    <s v="AVSL"/>
    <s v="IU"/>
    <n v="9057"/>
    <s v=" "/>
    <s v="Y"/>
    <s v="O"/>
    <s v="N"/>
    <s v=" "/>
    <s v="LIABILITY"/>
    <s v="N"/>
    <s v="D1"/>
    <s v="ACCRUED VACATION &amp; SICK LIABILITY"/>
    <s v="VAC SCK LIAB"/>
    <s v="Y"/>
    <s v="RM"/>
    <s v="LIAB"/>
    <x v="15"/>
    <s v="LIABILITIES"/>
    <s v="Y"/>
    <n v="17"/>
    <s v="IU"/>
    <n v="9057"/>
    <s v="OLTL"/>
    <s v="OTHER LONG-TERM LIABILITIES"/>
    <s v="LIAB"/>
    <s v="LIABILITIES"/>
  </r>
  <r>
    <n v="2016"/>
    <s v="SB"/>
    <x v="1124"/>
    <x v="1072"/>
    <s v="ACCR SICK LI"/>
    <s v="LI"/>
    <s v="NA"/>
    <s v="AVSL"/>
    <s v="IU"/>
    <n v="9058"/>
    <s v=" "/>
    <s v="Y"/>
    <s v="O"/>
    <s v="N"/>
    <s v=" "/>
    <s v="LIABILITY"/>
    <s v="N"/>
    <s v="D1"/>
    <s v="ACCRUED VACATION &amp; SICK LIABILITY"/>
    <s v="VAC SCK LIAB"/>
    <s v="Y"/>
    <s v="RM"/>
    <s v="LIAB"/>
    <x v="15"/>
    <s v="LIABILITIES"/>
    <s v="Y"/>
    <n v="17"/>
    <s v="IU"/>
    <n v="9058"/>
    <s v="OLTL"/>
    <s v="OTHER LONG-TERM LIABILITIES"/>
    <s v="LIAB"/>
    <s v="LIABILITIES"/>
  </r>
  <r>
    <n v="2016"/>
    <s v="SB"/>
    <x v="1125"/>
    <x v="1073"/>
    <s v="S-T SICK LI"/>
    <s v="LI"/>
    <s v="NA"/>
    <s v="AVSL"/>
    <s v="IU"/>
    <n v="9059"/>
    <s v=" "/>
    <s v="Y"/>
    <s v="O"/>
    <s v="N"/>
    <s v=" "/>
    <s v="LIABILITY"/>
    <s v="N"/>
    <s v="D1"/>
    <s v="ACCRUED VACATION &amp; SICK LIABILITY"/>
    <s v="VAC SCK LIAB"/>
    <s v="Y"/>
    <s v="RM"/>
    <s v="LIAB"/>
    <x v="15"/>
    <s v="LIABILITIES"/>
    <s v="Y"/>
    <n v="17"/>
    <s v="IU"/>
    <n v="9059"/>
    <s v="ACLI"/>
    <s v="ACCRUED LIABILITIES"/>
    <s v="LIAB"/>
    <s v="LIABILITIES"/>
  </r>
  <r>
    <n v="2016"/>
    <s v="SB"/>
    <x v="1126"/>
    <x v="1074"/>
    <s v="BURSAR A P"/>
    <s v="LI"/>
    <s v="NA"/>
    <s v="OLIA"/>
    <s v="IU"/>
    <n v="9000"/>
    <s v=" "/>
    <s v="Y"/>
    <s v="O"/>
    <s v="N"/>
    <s v=" "/>
    <s v="LIABILITY"/>
    <s v="N"/>
    <s v="D1"/>
    <s v="OTHER LIABILITIES"/>
    <s v="OTHER LIAB"/>
    <s v="Y"/>
    <s v="SF"/>
    <s v="LIAB"/>
    <x v="15"/>
    <s v="LIABILITIES"/>
    <s v="Y"/>
    <n v="17"/>
    <s v="IU"/>
    <n v="9000"/>
    <s v="ACPA"/>
    <s v="ACCOUNTS PAYABLE"/>
    <s v="LIAB"/>
    <s v="LIABILITIES"/>
  </r>
  <r>
    <n v="2016"/>
    <s v="SB"/>
    <x v="1127"/>
    <x v="1075"/>
    <s v="BURSA A P CL"/>
    <s v="LI"/>
    <s v="NA"/>
    <s v="OLIA"/>
    <s v="IU"/>
    <n v="9000"/>
    <s v=" "/>
    <s v="Y"/>
    <s v="O"/>
    <s v="N"/>
    <s v=" "/>
    <s v="LIABILITY"/>
    <s v="N"/>
    <s v="D1"/>
    <s v="OTHER LIABILITIES"/>
    <s v="OTHER LIAB"/>
    <s v="Y"/>
    <s v="SF"/>
    <s v="LIAB"/>
    <x v="15"/>
    <s v="LIABILITIES"/>
    <s v="Y"/>
    <n v="17"/>
    <s v="IU"/>
    <n v="9000"/>
    <s v="ACPA"/>
    <s v="ACCOUNTS PAYABLE"/>
    <s v="LIAB"/>
    <s v="LIABILITIES"/>
  </r>
  <r>
    <n v="2016"/>
    <s v="SB"/>
    <x v="1128"/>
    <x v="1076"/>
    <s v="BRSR RFND"/>
    <s v="LI"/>
    <s v="NA"/>
    <s v="OLIA"/>
    <s v="IU"/>
    <n v="9000"/>
    <s v=" "/>
    <s v="Y"/>
    <s v="O"/>
    <s v="N"/>
    <s v=" "/>
    <s v="LIABILITY"/>
    <s v="N"/>
    <s v="D1"/>
    <s v="OTHER LIABILITIES"/>
    <s v="OTHER LIAB"/>
    <s v="Y"/>
    <s v="SF"/>
    <s v="LIAB"/>
    <x v="15"/>
    <s v="LIABILITIES"/>
    <s v="Y"/>
    <n v="17"/>
    <s v="IU"/>
    <n v="9000"/>
    <s v="ACPA"/>
    <s v="ACCOUNTS PAYABLE"/>
    <s v="LIAB"/>
    <s v="LIABILITIES"/>
  </r>
  <r>
    <n v="2016"/>
    <s v="SB"/>
    <x v="1129"/>
    <x v="1077"/>
    <s v="BRSR RFND CL"/>
    <s v="LI"/>
    <s v="NA"/>
    <s v="OLIA"/>
    <s v="IU"/>
    <n v="9000"/>
    <s v=" "/>
    <s v="Y"/>
    <s v="O"/>
    <s v="N"/>
    <s v=" "/>
    <s v="LIABILITY"/>
    <s v="N"/>
    <s v="D1"/>
    <s v="OTHER LIABILITIES"/>
    <s v="OTHER LIAB"/>
    <s v="Y"/>
    <s v="SF"/>
    <s v="LIAB"/>
    <x v="15"/>
    <s v="LIABILITIES"/>
    <s v="Y"/>
    <n v="17"/>
    <s v="IU"/>
    <n v="9000"/>
    <s v="ACPA"/>
    <s v="ACCOUNTS PAYABLE"/>
    <s v="LIAB"/>
    <s v="LIABILITIES"/>
  </r>
  <r>
    <n v="2016"/>
    <s v="SB"/>
    <x v="1130"/>
    <x v="1078"/>
    <s v="AR RFND DUE"/>
    <s v="LI"/>
    <s v="NA"/>
    <s v="OLIA"/>
    <s v="IU"/>
    <n v="9000"/>
    <s v=" "/>
    <s v="Y"/>
    <s v="O"/>
    <s v="N"/>
    <s v=" "/>
    <s v="LIABILITY"/>
    <s v="N"/>
    <s v="D1"/>
    <s v="OTHER LIABILITIES"/>
    <s v="OTHER LIAB"/>
    <s v="Y"/>
    <s v="SF"/>
    <s v="LIAB"/>
    <x v="15"/>
    <s v="LIABILITIES"/>
    <s v="Y"/>
    <n v="17"/>
    <s v="IU"/>
    <n v="9000"/>
    <s v="ACPA"/>
    <s v="ACCOUNTS PAYABLE"/>
    <s v="LIAB"/>
    <s v="LIABILITIES"/>
  </r>
  <r>
    <n v="2016"/>
    <s v="SB"/>
    <x v="1131"/>
    <x v="1079"/>
    <s v="OTHR LIAB"/>
    <s v="LI"/>
    <s v="NA"/>
    <s v="OLIA"/>
    <s v="IU"/>
    <n v="9080"/>
    <s v=" "/>
    <s v="Y"/>
    <s v="O"/>
    <s v="N"/>
    <s v=" "/>
    <s v="LIABILITY"/>
    <s v="N"/>
    <s v="D1"/>
    <s v="OTHER LIABILITIES"/>
    <s v="OTHER LIAB"/>
    <s v="Y"/>
    <s v="SF"/>
    <s v="LIAB"/>
    <x v="15"/>
    <s v="LIABILITIES"/>
    <s v="Y"/>
    <n v="17"/>
    <s v="IU"/>
    <n v="9080"/>
    <s v="OLIA"/>
    <s v="OTHER LIABILITIES"/>
    <s v="LIAB"/>
    <s v="LIABILITIES"/>
  </r>
  <r>
    <n v="2016"/>
    <s v="SB"/>
    <x v="1132"/>
    <x v="1080"/>
    <s v="NOTE PAY"/>
    <s v="LI"/>
    <s v="PI"/>
    <s v="NOTP"/>
    <s v="IU"/>
    <n v="9100"/>
    <s v=" "/>
    <s v="Y"/>
    <s v="O"/>
    <s v="N"/>
    <s v=" "/>
    <s v="LIABILITY"/>
    <s v="N"/>
    <s v="D1"/>
    <s v="NOTES PAYABLE"/>
    <s v="NOTES PAY"/>
    <s v="Y"/>
    <s v="RV"/>
    <s v="LIAB"/>
    <x v="15"/>
    <s v="LIABILITIES"/>
    <s v="Y"/>
    <n v="17"/>
    <s v="IU"/>
    <n v="9100"/>
    <s v="NOTP"/>
    <s v="NOTES PAYABLE"/>
    <s v="LIAB"/>
    <s v="LIABILITIES"/>
  </r>
  <r>
    <n v="2016"/>
    <s v="SB"/>
    <x v="1133"/>
    <x v="1081"/>
    <s v="NOTE PAY ST"/>
    <s v="LI"/>
    <s v="PI"/>
    <s v="NOTP"/>
    <s v="IU"/>
    <n v="9105"/>
    <s v=" "/>
    <s v="Y"/>
    <s v="O"/>
    <s v="N"/>
    <s v=" "/>
    <s v="LIABILITY"/>
    <s v="N"/>
    <s v="D1"/>
    <s v="NOTES PAYABLE"/>
    <s v="NOTES PAY"/>
    <s v="Y"/>
    <s v="RV"/>
    <s v="LIAB"/>
    <x v="15"/>
    <s v="LIABILITIES"/>
    <s v="Y"/>
    <n v="17"/>
    <s v="IU"/>
    <n v="9105"/>
    <s v="CLTD"/>
    <s v="CURRENT PORTION OF LONG-TERM DEBT"/>
    <s v="LIAB"/>
    <s v="LIABILITIES"/>
  </r>
  <r>
    <n v="2016"/>
    <s v="SB"/>
    <x v="1134"/>
    <x v="1082"/>
    <s v="INT PAYABLES"/>
    <s v="LI"/>
    <s v="NA"/>
    <s v="ACPA"/>
    <s v="IU"/>
    <n v="9000"/>
    <s v=" "/>
    <s v="Y"/>
    <s v="O"/>
    <s v="N"/>
    <s v=" "/>
    <s v="LIABILITY"/>
    <s v="N"/>
    <s v="D1"/>
    <s v="ACCOUNTS PAYABLE"/>
    <s v="ACCT PAY"/>
    <s v="Y"/>
    <s v="RA"/>
    <s v="LIAB"/>
    <x v="15"/>
    <s v="LIABILITIES"/>
    <s v="Y"/>
    <n v="17"/>
    <s v="IU"/>
    <n v="9000"/>
    <s v="ACPA"/>
    <s v="ACCOUNTS PAYABLE"/>
    <s v="LIAB"/>
    <s v="LIABILITIES"/>
  </r>
  <r>
    <n v="2016"/>
    <s v="SB"/>
    <x v="1135"/>
    <x v="1083"/>
    <s v="CURRENT B/P"/>
    <s v="LI"/>
    <s v="PI"/>
    <s v="BNDP"/>
    <s v="IU"/>
    <n v="9200"/>
    <s v=" "/>
    <s v="Y"/>
    <s v="O"/>
    <s v="N"/>
    <s v=" "/>
    <s v="LIABILITY"/>
    <s v="N"/>
    <s v="D1"/>
    <s v="BONDS PAYABLE"/>
    <s v="BONDS PAY"/>
    <s v="Y"/>
    <s v="SA"/>
    <s v="LIAB"/>
    <x v="15"/>
    <s v="LIABILITIES"/>
    <s v="Y"/>
    <n v="17"/>
    <s v="IU"/>
    <n v="9200"/>
    <s v="CLTD"/>
    <s v="CURRENT PORTION OF LONG-TERM DEBT"/>
    <s v="LIAB"/>
    <s v="LIABILITIES"/>
  </r>
  <r>
    <n v="2016"/>
    <s v="SB"/>
    <x v="1136"/>
    <x v="1084"/>
    <s v="BOND TAX"/>
    <s v="LI"/>
    <s v="PI"/>
    <s v="BNDP"/>
    <s v="IU"/>
    <n v="9201"/>
    <s v=" "/>
    <s v="Y"/>
    <s v="O"/>
    <s v="N"/>
    <s v=" "/>
    <s v="LIABILITY"/>
    <s v="N"/>
    <s v="D1"/>
    <s v="BONDS PAYABLE"/>
    <s v="BONDS PAY"/>
    <s v="Y"/>
    <s v="SA"/>
    <s v="LIAB"/>
    <x v="15"/>
    <s v="LIABILITIES"/>
    <s v="Y"/>
    <n v="17"/>
    <s v="IU"/>
    <n v="9201"/>
    <s v="BNDP"/>
    <s v="BONDS PAYABLE"/>
    <s v="LIAB"/>
    <s v="LIABILITIES"/>
  </r>
  <r>
    <n v="2016"/>
    <s v="SB"/>
    <x v="1137"/>
    <x v="1085"/>
    <s v="BP SLF LIQUI"/>
    <s v="LI"/>
    <s v="PI"/>
    <s v="BNDP"/>
    <s v="IU"/>
    <n v="9202"/>
    <s v=" "/>
    <s v="Y"/>
    <s v="O"/>
    <s v="N"/>
    <s v=" "/>
    <s v="LIABILITY"/>
    <s v="N"/>
    <s v="D1"/>
    <s v="BONDS PAYABLE"/>
    <s v="BONDS PAY"/>
    <s v="Y"/>
    <s v="SA"/>
    <s v="LIAB"/>
    <x v="15"/>
    <s v="LIABILITIES"/>
    <s v="Y"/>
    <n v="17"/>
    <s v="IU"/>
    <n v="9202"/>
    <s v="BNDP"/>
    <s v="BONDS PAYABLE"/>
    <s v="LIAB"/>
    <s v="LIABILITIES"/>
  </r>
  <r>
    <n v="2016"/>
    <s v="SB"/>
    <x v="1138"/>
    <x v="1086"/>
    <s v="CURR BND TAX"/>
    <s v="LI"/>
    <s v="PI"/>
    <s v="BNDP"/>
    <s v="IU"/>
    <n v="9204"/>
    <s v=" "/>
    <s v="Y"/>
    <s v="O"/>
    <s v="N"/>
    <s v=" "/>
    <s v="LIABILITY"/>
    <s v="N"/>
    <s v="D1"/>
    <s v="BONDS PAYABLE"/>
    <s v="BONDS PAY"/>
    <s v="Y"/>
    <s v="SA"/>
    <s v="LIAB"/>
    <x v="15"/>
    <s v="LIABILITIES"/>
    <s v="Y"/>
    <n v="17"/>
    <s v="IU"/>
    <n v="9204"/>
    <s v="CLTD"/>
    <s v="CURRENT PORTION OF LONG-TERM DEBT"/>
    <s v="LIAB"/>
    <s v="LIABILITIES"/>
  </r>
  <r>
    <n v="2016"/>
    <s v="SB"/>
    <x v="1139"/>
    <x v="1087"/>
    <s v="TE COM PAPER"/>
    <s v="LI"/>
    <s v="PI"/>
    <s v="NOTP"/>
    <s v="IU"/>
    <n v="9206"/>
    <s v=" "/>
    <s v="Y"/>
    <s v="O"/>
    <s v="N"/>
    <s v=" "/>
    <s v="LIABILITY"/>
    <s v="N"/>
    <s v="D1"/>
    <s v="NOTES PAYABLE"/>
    <s v="NOTES PAY"/>
    <s v="Y"/>
    <s v="RV"/>
    <s v="LIAB"/>
    <x v="15"/>
    <s v="LIABILITIES"/>
    <s v="Y"/>
    <n v="17"/>
    <s v="IU"/>
    <n v="9206"/>
    <s v="NOTP"/>
    <s v="NOTES PAYABLE"/>
    <s v="LIAB"/>
    <s v="LIABILITIES"/>
  </r>
  <r>
    <n v="2016"/>
    <s v="SB"/>
    <x v="1140"/>
    <x v="1088"/>
    <s v="S-T DEF CHG"/>
    <s v="LI"/>
    <s v="PI"/>
    <s v="BNDP"/>
    <s v="IU"/>
    <n v="9207"/>
    <s v=" "/>
    <s v="Y"/>
    <s v="O"/>
    <s v="N"/>
    <s v=" "/>
    <s v="LIABILITY"/>
    <s v="N"/>
    <s v="D1"/>
    <s v="BONDS PAYABLE"/>
    <s v="BONDS PAY"/>
    <s v="Y"/>
    <s v="SA"/>
    <s v="LIAB"/>
    <x v="15"/>
    <s v="LIABILITIES"/>
    <s v="Y"/>
    <n v="17"/>
    <s v="IU"/>
    <n v="9207"/>
    <s v="GLDD"/>
    <s v="GAIN/LOSS ON DEFEASED DEBT"/>
    <s v="DOUT"/>
    <s v="DEFERRED OUTFLOWS"/>
  </r>
  <r>
    <n v="2016"/>
    <s v="SB"/>
    <x v="1141"/>
    <x v="1089"/>
    <s v="L-T DEF CHG"/>
    <s v="LI"/>
    <s v="PI"/>
    <s v="BNDP"/>
    <s v="IU"/>
    <n v="9208"/>
    <s v=" "/>
    <s v="Y"/>
    <s v="O"/>
    <s v="N"/>
    <s v=" "/>
    <s v="LIABILITY"/>
    <s v="N"/>
    <s v="D1"/>
    <s v="BONDS PAYABLE"/>
    <s v="BONDS PAY"/>
    <s v="Y"/>
    <s v="SA"/>
    <s v="LIAB"/>
    <x v="15"/>
    <s v="LIABILITIES"/>
    <s v="Y"/>
    <n v="17"/>
    <s v="IU"/>
    <n v="9208"/>
    <s v="GLDD"/>
    <s v="GAIN/LOSS ON DEFEASED DEBT"/>
    <s v="DOUT"/>
    <s v="DEFERRED OUTFLOWS"/>
  </r>
  <r>
    <n v="2016"/>
    <s v="SB"/>
    <x v="1142"/>
    <x v="1090"/>
    <s v="ST BD PR/DIS"/>
    <s v="LI"/>
    <s v="PI"/>
    <s v="BNDP"/>
    <s v="IU"/>
    <n v="9209"/>
    <s v=" "/>
    <s v="Y"/>
    <s v="O"/>
    <s v="N"/>
    <s v=" "/>
    <s v="LIABILITY"/>
    <s v="N"/>
    <s v="D1"/>
    <s v="BONDS PAYABLE"/>
    <s v="BONDS PAY"/>
    <s v="Y"/>
    <s v="SA"/>
    <s v="LIAB"/>
    <x v="15"/>
    <s v="LIABILITIES"/>
    <s v="Y"/>
    <n v="17"/>
    <s v="IU"/>
    <n v="9209"/>
    <s v="CLTD"/>
    <s v="CURRENT PORTION OF LONG-TERM DEBT"/>
    <s v="LIAB"/>
    <s v="LIABILITIES"/>
  </r>
  <r>
    <n v="2016"/>
    <s v="SB"/>
    <x v="1143"/>
    <x v="1091"/>
    <s v="LT BD PR/DIS"/>
    <s v="LI"/>
    <s v="PI"/>
    <s v="BNDP"/>
    <s v="IU"/>
    <n v="9210"/>
    <s v=" "/>
    <s v="Y"/>
    <s v="O"/>
    <s v="N"/>
    <s v=" "/>
    <s v="LIABILITY"/>
    <s v="N"/>
    <s v="D1"/>
    <s v="BONDS PAYABLE"/>
    <s v="BONDS PAY"/>
    <s v="Y"/>
    <s v="SA"/>
    <s v="LIAB"/>
    <x v="15"/>
    <s v="LIABILITIES"/>
    <s v="Y"/>
    <n v="17"/>
    <s v="IU"/>
    <n v="9210"/>
    <s v="BNDP"/>
    <s v="BONDS PAYABLE"/>
    <s v="LIAB"/>
    <s v="LIABILITIES"/>
  </r>
  <r>
    <n v="2016"/>
    <s v="SB"/>
    <x v="1144"/>
    <x v="1092"/>
    <s v="ST NT PR/DIS"/>
    <s v="LI"/>
    <s v="PI"/>
    <s v="NOTP"/>
    <s v="IU"/>
    <n v="9211"/>
    <s v=" "/>
    <s v="Y"/>
    <s v="O"/>
    <s v="N"/>
    <s v=" "/>
    <s v="LIABILITY"/>
    <s v="N"/>
    <s v="D1"/>
    <s v="NOTES PAYABLE"/>
    <s v="NOTES PAY"/>
    <s v="Y"/>
    <s v="RV"/>
    <s v="LIAB"/>
    <x v="15"/>
    <s v="LIABILITIES"/>
    <s v="Y"/>
    <n v="17"/>
    <s v="IU"/>
    <n v="9211"/>
    <s v="CLTD"/>
    <s v="CURRENT PORTION OF LONG-TERM DEBT"/>
    <s v="LIAB"/>
    <s v="LIABILITIES"/>
  </r>
  <r>
    <n v="2016"/>
    <s v="SB"/>
    <x v="1145"/>
    <x v="1093"/>
    <s v="LT NT PR/DIS"/>
    <s v="LI"/>
    <s v="PI"/>
    <s v="NOTP"/>
    <s v="IU"/>
    <n v="9212"/>
    <s v=" "/>
    <s v="Y"/>
    <s v="O"/>
    <s v="N"/>
    <s v=" "/>
    <s v="LIABILITY"/>
    <s v="N"/>
    <s v="D1"/>
    <s v="NOTES PAYABLE"/>
    <s v="NOTES PAY"/>
    <s v="Y"/>
    <s v="RV"/>
    <s v="LIAB"/>
    <x v="15"/>
    <s v="LIABILITIES"/>
    <s v="Y"/>
    <n v="17"/>
    <s v="IU"/>
    <n v="9212"/>
    <s v="NOTP"/>
    <s v="NOTES PAYABLE"/>
    <s v="LIAB"/>
    <s v="LIABILITIES"/>
  </r>
  <r>
    <n v="2016"/>
    <s v="SB"/>
    <x v="1146"/>
    <x v="1094"/>
    <s v="DEP W I U"/>
    <s v="LI"/>
    <s v="NA"/>
    <s v="OLIA"/>
    <s v="IU"/>
    <n v="9080"/>
    <s v=" "/>
    <s v="Y"/>
    <s v="O"/>
    <s v="N"/>
    <s v=" "/>
    <s v="LIABILITY"/>
    <s v="N"/>
    <s v="D1"/>
    <s v="OTHER LIABILITIES"/>
    <s v="OTHER LIAB"/>
    <s v="Y"/>
    <s v="SF"/>
    <s v="LIAB"/>
    <x v="15"/>
    <s v="LIABILITIES"/>
    <s v="Y"/>
    <n v="17"/>
    <s v="IU"/>
    <n v="9080"/>
    <s v="OLIA"/>
    <s v="OTHER LIABILITIES"/>
    <s v="LIAB"/>
    <s v="LIABILITIES"/>
  </r>
  <r>
    <n v="2016"/>
    <s v="SB"/>
    <x v="1147"/>
    <x v="1095"/>
    <s v="ST FED ST LN"/>
    <s v="LI"/>
    <s v="NA"/>
    <s v="ACPA"/>
    <s v="IU"/>
    <n v="9303"/>
    <s v=" "/>
    <s v="Y"/>
    <s v="O"/>
    <s v="N"/>
    <s v=" "/>
    <s v="LIABILITY"/>
    <s v="N"/>
    <s v="D1"/>
    <s v="ACCOUNTS PAYABLE"/>
    <s v="ACCT PAY"/>
    <s v="Y"/>
    <s v="RA"/>
    <s v="LIAB"/>
    <x v="15"/>
    <s v="LIABILITIES"/>
    <s v="Y"/>
    <n v="17"/>
    <s v="IU"/>
    <n v="9303"/>
    <s v="ACPA"/>
    <s v="ACCOUNTS PAYABLE"/>
    <s v="LIAB"/>
    <s v="LIABILITIES"/>
  </r>
  <r>
    <n v="2016"/>
    <s v="SB"/>
    <x v="1148"/>
    <x v="1096"/>
    <s v="FD STU LN AD"/>
    <s v="LI"/>
    <s v="NA"/>
    <s v="OLIA"/>
    <s v="IU"/>
    <n v="9304"/>
    <s v=" "/>
    <s v="Y"/>
    <s v="O"/>
    <s v="N"/>
    <s v=" "/>
    <s v="LIABILITY"/>
    <s v="N"/>
    <s v="D1"/>
    <s v="OTHER LIABILITIES"/>
    <s v="OTHER LIAB"/>
    <s v="Y"/>
    <s v="SF"/>
    <s v="LIAB"/>
    <x v="15"/>
    <s v="LIABILITIES"/>
    <s v="Y"/>
    <n v="17"/>
    <s v="IU"/>
    <n v="9304"/>
    <s v="AHIC"/>
    <s v="ASSETS HELD IN CUSTODY"/>
    <s v="LIAB"/>
    <s v="LIABILITIES"/>
  </r>
  <r>
    <n v="2016"/>
    <s v="SB"/>
    <x v="1149"/>
    <x v="1097"/>
    <s v="DEFERRED INC"/>
    <s v="LI"/>
    <s v="NA"/>
    <s v="DREV"/>
    <s v="IU"/>
    <n v="9400"/>
    <s v=" "/>
    <s v="Y"/>
    <s v="O"/>
    <s v="N"/>
    <s v=" "/>
    <s v="LIABILITY"/>
    <s v="N"/>
    <s v="D1"/>
    <s v="DEFERRED REVENUE"/>
    <s v="DEFERRED REV"/>
    <s v="Y"/>
    <s v="SH"/>
    <s v="LIAB"/>
    <x v="15"/>
    <s v="LIABILITIES"/>
    <s v="Y"/>
    <n v="17"/>
    <s v="IU"/>
    <n v="9400"/>
    <s v="DEFR"/>
    <s v="DEFERRED REVENUE"/>
    <s v="LIAB"/>
    <s v="LIABILITIES"/>
  </r>
  <r>
    <n v="2016"/>
    <s v="SB"/>
    <x v="1150"/>
    <x v="1098"/>
    <s v="ADVANCE DEP"/>
    <s v="LI"/>
    <s v="NA"/>
    <s v="DREV"/>
    <s v="IU"/>
    <n v="9400"/>
    <s v=" "/>
    <s v="Y"/>
    <s v="O"/>
    <s v="N"/>
    <s v=" "/>
    <s v="LIABILITY"/>
    <s v="N"/>
    <s v="D1"/>
    <s v="DEFERRED REVENUE"/>
    <s v="DEFERRED REV"/>
    <s v="Y"/>
    <s v="SH"/>
    <s v="LIAB"/>
    <x v="15"/>
    <s v="LIABILITIES"/>
    <s v="Y"/>
    <n v="17"/>
    <s v="IU"/>
    <n v="9400"/>
    <s v="DEFR"/>
    <s v="DEFERRED REVENUE"/>
    <s v="LIAB"/>
    <s v="LIABILITIES"/>
  </r>
  <r>
    <n v="2016"/>
    <s v="SB"/>
    <x v="1151"/>
    <x v="1099"/>
    <s v="DFRD FEE INC"/>
    <s v="LI"/>
    <s v="NA"/>
    <s v="DREV"/>
    <s v="IU"/>
    <n v="9410"/>
    <s v=" "/>
    <s v="Y"/>
    <s v="O"/>
    <s v="N"/>
    <s v=" "/>
    <s v="LIABILITY"/>
    <s v="N"/>
    <s v="D1"/>
    <s v="DEFERRED REVENUE"/>
    <s v="DEFERRED REV"/>
    <s v="Y"/>
    <s v="SH"/>
    <s v="LIAB"/>
    <x v="15"/>
    <s v="LIABILITIES"/>
    <s v="Y"/>
    <n v="17"/>
    <s v="IU"/>
    <n v="9410"/>
    <s v="OLTL"/>
    <s v="OTHER LONG-TERM LIABILITIES"/>
    <s v="LIAB"/>
    <s v="LIABILITIES"/>
  </r>
  <r>
    <n v="2016"/>
    <s v="SB"/>
    <x v="1152"/>
    <x v="1100"/>
    <s v="AUX MAND DEF"/>
    <s v="LI"/>
    <s v="NA"/>
    <s v="DREV"/>
    <s v="IU"/>
    <n v="9400"/>
    <s v=" "/>
    <s v="Y"/>
    <s v="O"/>
    <s v="N"/>
    <s v=" "/>
    <s v="LIABILITY"/>
    <s v="N"/>
    <s v="D1"/>
    <s v="DEFERRED REVENUE"/>
    <s v="DEFERRED REV"/>
    <s v="Y"/>
    <s v="SH"/>
    <s v="LIAB"/>
    <x v="15"/>
    <s v="LIABILITIES"/>
    <s v="Y"/>
    <n v="17"/>
    <s v="IU"/>
    <n v="9400"/>
    <s v="DEFR"/>
    <s v="DEFERRED REVENUE"/>
    <s v="LIAB"/>
    <s v="LIABILITIES"/>
  </r>
  <r>
    <n v="2016"/>
    <s v="SB"/>
    <x v="1153"/>
    <x v="1101"/>
    <s v="AUX DEF INC"/>
    <s v="LI"/>
    <s v="NA"/>
    <s v="DREV"/>
    <s v="IU"/>
    <n v="9400"/>
    <s v=" "/>
    <s v="Y"/>
    <s v="O"/>
    <s v="N"/>
    <s v=" "/>
    <s v="LIABILITY"/>
    <s v="N"/>
    <s v="D1"/>
    <s v="DEFERRED REVENUE"/>
    <s v="DEFERRED REV"/>
    <s v="Y"/>
    <s v="SH"/>
    <s v="LIAB"/>
    <x v="15"/>
    <s v="LIABILITIES"/>
    <s v="Y"/>
    <n v="17"/>
    <s v="IU"/>
    <n v="9400"/>
    <s v="DEFR"/>
    <s v="DEFERRED REVENUE"/>
    <s v="LIAB"/>
    <s v="LIABILITIES"/>
  </r>
  <r>
    <n v="2016"/>
    <s v="SB"/>
    <x v="1154"/>
    <x v="1102"/>
    <s v="FED SL INT P"/>
    <s v="LI"/>
    <s v="NA"/>
    <s v="OLIA"/>
    <s v="IU"/>
    <n v="9430"/>
    <s v=" "/>
    <s v="Y"/>
    <s v="O"/>
    <s v="N"/>
    <s v=" "/>
    <s v="LIABILITY"/>
    <s v="N"/>
    <s v="D1"/>
    <s v="OTHER LIABILITIES"/>
    <s v="OTHER LIAB"/>
    <s v="Y"/>
    <s v="SF"/>
    <s v="LIAB"/>
    <x v="15"/>
    <s v="LIABILITIES"/>
    <s v="Y"/>
    <n v="17"/>
    <s v="IU"/>
    <n v="9430"/>
    <s v="AHIC"/>
    <s v="ASSETS HELD IN CUSTODY"/>
    <s v="LIAB"/>
    <s v="LIABILITIES"/>
  </r>
  <r>
    <n v="2016"/>
    <s v="SB"/>
    <x v="1155"/>
    <x v="1103"/>
    <s v="CG DEF REV"/>
    <s v="LI"/>
    <s v="NA"/>
    <s v="DREV"/>
    <s v="IU"/>
    <n v="9440"/>
    <s v=" "/>
    <s v="Y"/>
    <s v="O"/>
    <s v="N"/>
    <s v=" "/>
    <s v="LIABILITY"/>
    <s v="N"/>
    <s v="D1"/>
    <s v="DEFERRED REVENUE"/>
    <s v="DEFERRED REV"/>
    <s v="Y"/>
    <s v="SH"/>
    <s v="LIAB"/>
    <x v="15"/>
    <s v="LIABILITIES"/>
    <s v="Y"/>
    <n v="17"/>
    <s v="IU"/>
    <n v="9440"/>
    <s v="DEFR"/>
    <s v="DEFERRED REVENUE"/>
    <s v="LIAB"/>
    <s v="LIABILITIES"/>
  </r>
  <r>
    <n v="2016"/>
    <s v="SB"/>
    <x v="1156"/>
    <x v="1104"/>
    <s v="NC DEF REV"/>
    <s v="LI"/>
    <s v="NA"/>
    <s v="DEFR"/>
    <s v="IU"/>
    <n v="9441"/>
    <s v=" "/>
    <s v="Y"/>
    <s v="O"/>
    <s v="N"/>
    <s v=" "/>
    <s v="LIABILITY"/>
    <s v="N"/>
    <s v="D1"/>
    <s v="DEFERRED REVENUE"/>
    <s v="DEFERRED REV"/>
    <s v="Y"/>
    <s v="DE"/>
    <s v="LIAB"/>
    <x v="15"/>
    <s v="LIABILITIES"/>
    <s v="Y"/>
    <n v="17"/>
    <s v="IU"/>
    <n v="9441"/>
    <s v="NCDR"/>
    <s v="NON CURRENT DEFERRED REVENUE"/>
    <s v="LIAB"/>
    <s v="LIABILITIES"/>
  </r>
  <r>
    <n v="2016"/>
    <s v="SB"/>
    <x v="1157"/>
    <x v="1105"/>
    <s v="BRSR DFRD IN"/>
    <s v="LI"/>
    <s v="NA"/>
    <s v="DREV"/>
    <s v="IU"/>
    <n v="9400"/>
    <s v=" "/>
    <s v="Y"/>
    <s v="O"/>
    <s v="N"/>
    <s v=" "/>
    <s v="LIABILITY"/>
    <s v="N"/>
    <s v="D1"/>
    <s v="DEFERRED REVENUE"/>
    <s v="DEFERRED REV"/>
    <s v="Y"/>
    <s v="SH"/>
    <s v="LIAB"/>
    <x v="15"/>
    <s v="LIABILITIES"/>
    <s v="Y"/>
    <n v="17"/>
    <s v="IU"/>
    <n v="9400"/>
    <s v="DEFR"/>
    <s v="DEFERRED REVENUE"/>
    <s v="LIAB"/>
    <s v="LIABILITIES"/>
  </r>
  <r>
    <n v="2016"/>
    <s v="SB"/>
    <x v="1158"/>
    <x v="1106"/>
    <s v="DUE TO OTHR"/>
    <s v="LI"/>
    <s v="NA"/>
    <s v="OLIA"/>
    <s v="IU"/>
    <n v="9500"/>
    <s v=" "/>
    <s v="Y"/>
    <s v="O"/>
    <s v="N"/>
    <s v=" "/>
    <s v="LIABILITY"/>
    <s v="N"/>
    <s v="D1"/>
    <s v="OTHER LIABILITIES"/>
    <s v="OTHER LIAB"/>
    <s v="Y"/>
    <s v="SF"/>
    <s v="LIAB"/>
    <x v="15"/>
    <s v="LIABILITIES"/>
    <s v="Y"/>
    <n v="17"/>
    <s v="IU"/>
    <n v="9500"/>
    <s v="DUE"/>
    <s v="DUE TO/FROM"/>
    <s v="ASST"/>
    <s v="ASSETS"/>
  </r>
  <r>
    <n v="2016"/>
    <s v="SB"/>
    <x v="1159"/>
    <x v="1038"/>
    <s v="INTERM OP LN"/>
    <s v="LI"/>
    <s v="NA"/>
    <s v="ILOA"/>
    <s v="IU"/>
    <n v="9500"/>
    <s v=" "/>
    <s v="Y"/>
    <s v="O"/>
    <s v="N"/>
    <s v=" "/>
    <s v="LIABILITY"/>
    <s v="N"/>
    <s v="D1"/>
    <s v="INTERNAL LOANS"/>
    <s v="INT LOANS"/>
    <s v="Y"/>
    <s v="SI"/>
    <s v="LIAB"/>
    <x v="15"/>
    <s v="LIABILITIES"/>
    <s v="Y"/>
    <n v="17"/>
    <s v="IU"/>
    <n v="9500"/>
    <s v="DUE"/>
    <s v="DUE TO/FROM"/>
    <s v="ASST"/>
    <s v="ASSETS"/>
  </r>
  <r>
    <n v="2016"/>
    <s v="SB"/>
    <x v="1160"/>
    <x v="1107"/>
    <s v="CAP LEND LIA"/>
    <s v="LI"/>
    <s v="NA"/>
    <s v="ILOA"/>
    <s v="IU"/>
    <n v="9500"/>
    <s v=" "/>
    <s v="Y"/>
    <s v="O"/>
    <s v="N"/>
    <s v=" "/>
    <s v="LIABILITY"/>
    <s v="N"/>
    <s v="D1"/>
    <s v="INTERNAL LOANS"/>
    <s v="INT LOANS"/>
    <s v="Y"/>
    <s v="SI"/>
    <s v="LIAB"/>
    <x v="15"/>
    <s v="LIABILITIES"/>
    <s v="Y"/>
    <n v="17"/>
    <s v="IU"/>
    <n v="9500"/>
    <s v="DUE"/>
    <s v="DUE TO/FROM"/>
    <s v="ASST"/>
    <s v="ASSETS"/>
  </r>
  <r>
    <n v="2016"/>
    <s v="SB"/>
    <x v="1161"/>
    <x v="1108"/>
    <s v="NP INTRM FIN"/>
    <s v="LI"/>
    <s v="PI"/>
    <s v="NOTP"/>
    <s v="IU"/>
    <n v="9100"/>
    <s v=" "/>
    <s v="Y"/>
    <s v="O"/>
    <s v="N"/>
    <s v=" "/>
    <s v="LIABILITY"/>
    <s v="N"/>
    <s v="D1"/>
    <s v="NOTES PAYABLE"/>
    <s v="NOTES PAY"/>
    <s v="Y"/>
    <s v="RV"/>
    <s v="LIAB"/>
    <x v="15"/>
    <s v="LIABILITIES"/>
    <s v="Y"/>
    <n v="17"/>
    <s v="IU"/>
    <n v="9100"/>
    <s v="NOTP"/>
    <s v="NOTES PAYABLE"/>
    <s v="LIAB"/>
    <s v="LIABILITIES"/>
  </r>
  <r>
    <n v="2016"/>
    <s v="SB"/>
    <x v="1162"/>
    <x v="1109"/>
    <s v="NP CAP LEASE"/>
    <s v="LI"/>
    <s v="PI"/>
    <s v="NOTP"/>
    <s v="IU"/>
    <n v="9603"/>
    <s v=" "/>
    <s v="Y"/>
    <s v="O"/>
    <s v="N"/>
    <s v=" "/>
    <s v="LIABILITY"/>
    <s v="N"/>
    <s v="D1"/>
    <s v="NOTES PAYABLE"/>
    <s v="NOTES PAY"/>
    <s v="Y"/>
    <s v="RV"/>
    <s v="LIAB"/>
    <x v="15"/>
    <s v="LIABILITIES"/>
    <s v="Y"/>
    <n v="17"/>
    <s v="IU"/>
    <n v="9603"/>
    <s v="CLEA"/>
    <s v="NON CURRENT PORTION OF CAPITAL LEASE"/>
    <s v="LIAB"/>
    <s v="LIABILITIES"/>
  </r>
  <r>
    <n v="2016"/>
    <s v="SB"/>
    <x v="1163"/>
    <x v="1110"/>
    <s v="ST CAPTL LSE"/>
    <s v="LI"/>
    <s v="PI"/>
    <s v="NOTP"/>
    <s v="IU"/>
    <n v="9606"/>
    <s v=" "/>
    <s v="Y"/>
    <s v="O"/>
    <s v="N"/>
    <s v=" "/>
    <s v="LIABILITY"/>
    <s v="N"/>
    <s v="D1"/>
    <s v="NOTES PAYABLE"/>
    <s v="NOTES PAY"/>
    <s v="Y"/>
    <s v="RV"/>
    <s v="LIAB"/>
    <x v="15"/>
    <s v="LIABILITIES"/>
    <s v="Y"/>
    <n v="17"/>
    <s v="IU"/>
    <n v="9606"/>
    <s v="CPCL"/>
    <s v="CURRENT PORTION CAPITAL LEASE"/>
    <s v="LIAB"/>
    <s v="LIABILITIES"/>
  </r>
  <r>
    <n v="2016"/>
    <s v="SB"/>
    <x v="1164"/>
    <x v="1111"/>
    <s v="NP CAP LEASE"/>
    <s v="LI"/>
    <s v="PI"/>
    <s v="NOTP"/>
    <s v="IU"/>
    <n v="9603"/>
    <s v=" "/>
    <s v="Y"/>
    <s v="O"/>
    <s v="N"/>
    <s v=" "/>
    <s v="LIABILITY"/>
    <s v="N"/>
    <s v="D1"/>
    <s v="NOTES PAYABLE"/>
    <s v="NOTES PAY"/>
    <s v="Y"/>
    <s v="RV"/>
    <s v="LIAB"/>
    <x v="15"/>
    <s v="LIABILITIES"/>
    <s v="Y"/>
    <n v="17"/>
    <s v="IU"/>
    <n v="9603"/>
    <s v="CLEA"/>
    <s v="NON CURRENT PORTION OF CAPITAL LEASE"/>
    <s v="LIAB"/>
    <s v="LIABILITIES"/>
  </r>
  <r>
    <n v="2016"/>
    <s v="SB"/>
    <x v="1165"/>
    <x v="1112"/>
    <s v="FB-PRIOR PER"/>
    <s v="FB"/>
    <s v="FB"/>
    <s v="FUBL"/>
    <s v="IU"/>
    <n v="9889"/>
    <s v=" "/>
    <s v="Y"/>
    <s v="O"/>
    <s v="N"/>
    <s v=" "/>
    <s v="FUND BALANCE"/>
    <s v="Y"/>
    <s v="F1"/>
    <s v="FUND BALANCE"/>
    <s v="FUND BALANCE"/>
    <s v="Y"/>
    <s v="SK"/>
    <s v="FDBL"/>
    <x v="16"/>
    <s v="FUND BAL"/>
    <s v="Y"/>
    <n v="18"/>
    <s v="IU"/>
    <n v="9889"/>
    <s v="FUBL"/>
    <s v="FUND BALANCE"/>
    <s v="FDBL"/>
    <s v="FUND BALANCE"/>
  </r>
  <r>
    <n v="2016"/>
    <s v="SB"/>
    <x v="1166"/>
    <x v="1113"/>
    <s v="RESV PENCUM"/>
    <s v="FB"/>
    <s v="RE"/>
    <s v="RESV"/>
    <s v="IU"/>
    <n v="9890"/>
    <s v=" "/>
    <s v="Y"/>
    <s v="O"/>
    <s v="N"/>
    <s v=" "/>
    <s v="FUND BALANCE"/>
    <s v="Y"/>
    <s v="F1"/>
    <s v="RESERVES"/>
    <s v="RESERVES"/>
    <s v="Y"/>
    <s v="NA"/>
    <s v="RSRX"/>
    <x v="13"/>
    <s v="RESERVES"/>
    <s v="Y"/>
    <n v="15"/>
    <s v="IU"/>
    <n v="9890"/>
    <s v="RESV"/>
    <s v="RESERVES"/>
    <s v="RSRX"/>
    <s v="RESERVES"/>
  </r>
  <r>
    <n v="2016"/>
    <s v="SB"/>
    <x v="1167"/>
    <x v="1114"/>
    <s v="RESV IENCUM"/>
    <s v="FB"/>
    <s v="RE"/>
    <s v="RESV"/>
    <s v="IU"/>
    <n v="9891"/>
    <s v=" "/>
    <s v="Y"/>
    <s v="O"/>
    <s v="N"/>
    <s v=" "/>
    <s v="FUND BALANCE"/>
    <s v="Y"/>
    <s v="F1"/>
    <s v="RESERVES"/>
    <s v="RESERVES"/>
    <s v="Y"/>
    <s v="NA"/>
    <s v="RSRX"/>
    <x v="13"/>
    <s v="RESERVES"/>
    <s v="Y"/>
    <n v="15"/>
    <s v="IU"/>
    <n v="9891"/>
    <s v="RESV"/>
    <s v="RESERVES"/>
    <s v="RSRX"/>
    <s v="RESERVES"/>
  </r>
  <r>
    <n v="2016"/>
    <s v="SB"/>
    <x v="1168"/>
    <x v="1115"/>
    <s v="RESV EXENCUM"/>
    <s v="FB"/>
    <s v="RE"/>
    <s v="RESV"/>
    <s v="IU"/>
    <n v="9892"/>
    <s v=" "/>
    <s v="Y"/>
    <s v="O"/>
    <s v="N"/>
    <s v=" "/>
    <s v="FUND BALANCE"/>
    <s v="Y"/>
    <s v="F1"/>
    <s v="RESERVES"/>
    <s v="RESERVES"/>
    <s v="Y"/>
    <s v="NA"/>
    <s v="RSRX"/>
    <x v="13"/>
    <s v="RESERVES"/>
    <s v="Y"/>
    <n v="15"/>
    <s v="IU"/>
    <n v="9892"/>
    <s v="RESV"/>
    <s v="RESERVES"/>
    <s v="RSRX"/>
    <s v="RESERVES"/>
  </r>
  <r>
    <n v="2016"/>
    <s v="SB"/>
    <x v="1169"/>
    <x v="1116"/>
    <s v="RESV CSENCUM"/>
    <s v="FB"/>
    <s v="RE"/>
    <s v="RESV"/>
    <s v="IU"/>
    <n v="9893"/>
    <s v=" "/>
    <s v="Y"/>
    <s v="O"/>
    <s v="N"/>
    <s v=" "/>
    <s v="FUND BALANCE"/>
    <s v="Y"/>
    <s v="F1"/>
    <s v="RESERVES"/>
    <s v="RESERVES"/>
    <s v="Y"/>
    <s v="NA"/>
    <s v="RSRX"/>
    <x v="13"/>
    <s v="RESERVES"/>
    <s v="Y"/>
    <n v="15"/>
    <s v="IU"/>
    <n v="9893"/>
    <s v="RESV"/>
    <s v="RESERVES"/>
    <s v="RSRX"/>
    <s v="RESERVES"/>
  </r>
  <r>
    <n v="2016"/>
    <s v="SB"/>
    <x v="1170"/>
    <x v="1117"/>
    <s v="NET WRTH ADJ"/>
    <s v="FB"/>
    <s v="FB"/>
    <s v="FUBL"/>
    <s v="IU"/>
    <n v="9899"/>
    <s v=" "/>
    <s v="Y"/>
    <s v="O"/>
    <s v="N"/>
    <s v=" "/>
    <s v="FUND BALANCE"/>
    <s v="Y"/>
    <s v="F1"/>
    <s v="FUND BALANCE"/>
    <s v="FUND BALANCE"/>
    <s v="Y"/>
    <s v="SK"/>
    <s v="FDBL"/>
    <x v="16"/>
    <s v="FUND BAL"/>
    <s v="Y"/>
    <n v="18"/>
    <s v="IU"/>
    <n v="9899"/>
    <s v="FUBL"/>
    <s v="FUND BALANCE"/>
    <s v="FDBL"/>
    <s v="FUND BALANCE"/>
  </r>
  <r>
    <n v="2016"/>
    <s v="SB"/>
    <x v="1171"/>
    <x v="1118"/>
    <s v="AVGEN OFFSET"/>
    <s v="FB"/>
    <s v="FB"/>
    <s v="FUBL"/>
    <s v="IU"/>
    <n v="9899"/>
    <s v=" "/>
    <s v="Y"/>
    <s v="O"/>
    <s v="N"/>
    <s v=" "/>
    <s v="FUND BALANCE"/>
    <s v="Y"/>
    <s v="F1"/>
    <s v="FUND BALANCE"/>
    <s v="FUND BALANCE"/>
    <s v="Y"/>
    <s v="SK"/>
    <s v="FDBL"/>
    <x v="16"/>
    <s v="FUND BAL"/>
    <s v="Y"/>
    <n v="18"/>
    <s v="IU"/>
    <n v="9899"/>
    <s v="FUBL"/>
    <s v="FUND BALANCE"/>
    <s v="FDBL"/>
    <s v="FUND BALANCE"/>
  </r>
  <r>
    <n v="2016"/>
    <s v="SB"/>
    <x v="1172"/>
    <x v="1119"/>
    <s v="FUND BALANCE"/>
    <s v="FB"/>
    <s v="FB"/>
    <s v="FUBL"/>
    <s v="IU"/>
    <n v="9899"/>
    <s v=" "/>
    <s v="Y"/>
    <s v="O"/>
    <s v="N"/>
    <s v=" "/>
    <s v="FUND BALANCE"/>
    <s v="Y"/>
    <s v="F1"/>
    <s v="FUND BALANCE"/>
    <s v="FUND BALANCE"/>
    <s v="Y"/>
    <s v="SK"/>
    <s v="FDBL"/>
    <x v="16"/>
    <s v="FUND BAL"/>
    <s v="Y"/>
    <n v="18"/>
    <s v="IU"/>
    <n v="9899"/>
    <s v="FUBL"/>
    <s v="FUND BALANCE"/>
    <s v="FDBL"/>
    <s v="FUND BALANCE"/>
  </r>
  <r>
    <n v="2016"/>
    <s v="SB"/>
    <x v="1173"/>
    <x v="765"/>
    <s v="TRANSFER OUT"/>
    <s v="EX"/>
    <s v="TN"/>
    <s v="TREX"/>
    <s v="IU"/>
    <n v="9900"/>
    <n v="5199"/>
    <s v="Y"/>
    <s v="O"/>
    <s v="N"/>
    <s v=" "/>
    <s v="EXPENSE EXPENDITURE"/>
    <s v="N"/>
    <s v="B1"/>
    <s v="TRANSFER - 5199 EXP"/>
    <s v="TRSF-EXPENSE"/>
    <s v="Y"/>
    <s v="DZ"/>
    <s v="TRSF"/>
    <x v="3"/>
    <s v="TRANSFER"/>
    <s v="Y"/>
    <n v="19"/>
    <s v="IU"/>
    <n v="9900"/>
    <s v="TREX"/>
    <s v="TRANSFER - 5199 EXP"/>
    <s v="TRSF"/>
    <s v="TRANSFER OF FUNDS"/>
  </r>
  <r>
    <n v="2016"/>
    <s v="SB"/>
    <x v="1174"/>
    <x v="1120"/>
    <s v="IND COST INC"/>
    <s v="IN"/>
    <s v="TN"/>
    <s v="ICOR"/>
    <s v="IU"/>
    <n v="9903"/>
    <s v=" "/>
    <s v="Y"/>
    <s v="O"/>
    <s v="N"/>
    <s v=" "/>
    <s v="INCOME-CASH"/>
    <s v="N"/>
    <s v="A1"/>
    <s v="INDIRECT COST RECOVERY INCOME"/>
    <s v="IND COST INC"/>
    <s v="Y"/>
    <s v="EA"/>
    <s v="IDIN"/>
    <x v="5"/>
    <s v="IND COST INC"/>
    <s v="Y"/>
    <n v="4"/>
    <s v="IU"/>
    <n v="9903"/>
    <s v="ICOR"/>
    <s v="INDIRECT COST RECOVERY INCOME"/>
    <s v="IDIN"/>
    <s v="INDIRECT COST RECOVERY INCOME"/>
  </r>
  <r>
    <n v="2016"/>
    <s v="SB"/>
    <x v="1175"/>
    <x v="171"/>
    <s v="ADMIN CHG IN"/>
    <s v="EX"/>
    <s v="TN"/>
    <s v="CORI"/>
    <s v="IU"/>
    <n v="9912"/>
    <n v="1200"/>
    <s v="Y"/>
    <s v="O"/>
    <s v="N"/>
    <s v=" "/>
    <s v="EXPENSE EXPENDITURE"/>
    <s v="N"/>
    <s v="B1"/>
    <s v="ALLOTMENTS &amp; CHARGES IN"/>
    <s v="ALLOT/CHR:IN"/>
    <s v="Y"/>
    <s v="DT"/>
    <s v="TRSF"/>
    <x v="3"/>
    <s v="TRANSFER"/>
    <s v="Y"/>
    <n v="19"/>
    <s v="IU"/>
    <n v="9912"/>
    <s v="CORI"/>
    <s v="ALLOTMENTS &amp; CHARGES IN"/>
    <s v="TRSF"/>
    <s v="TRANSFER OF FUNDS"/>
  </r>
  <r>
    <n v="2016"/>
    <s v="SB"/>
    <x v="1176"/>
    <x v="1121"/>
    <s v="REVENUE"/>
    <s v="EX"/>
    <s v="TN"/>
    <s v="TRIN"/>
    <s v="IU"/>
    <n v="9915"/>
    <s v=" "/>
    <s v="Y"/>
    <s v="O"/>
    <s v="N"/>
    <s v=" "/>
    <s v="EXPENSE EXPENDITURE"/>
    <s v="N"/>
    <s v="B1"/>
    <s v="TRANSFER - 1699 INC"/>
    <s v="TRNSF-INCOME"/>
    <s v="Y"/>
    <s v="DV"/>
    <s v="TRSF"/>
    <x v="3"/>
    <s v="TRANSFER"/>
    <s v="Y"/>
    <n v="19"/>
    <s v="IU"/>
    <n v="9915"/>
    <s v="TRIN"/>
    <s v="TRANSFER - 1699 INC"/>
    <s v="TRSF"/>
    <s v="TRANSFER OF FUNDS"/>
  </r>
  <r>
    <n v="2016"/>
    <s v="SB"/>
    <x v="1177"/>
    <x v="1122"/>
    <s v="BUD ALLOT IN"/>
    <s v="EX"/>
    <s v="TN"/>
    <s v="CORI"/>
    <s v="IU"/>
    <n v="9918"/>
    <n v="1808"/>
    <s v="Y"/>
    <s v="O"/>
    <s v="N"/>
    <s v=" "/>
    <s v="EXPENSE EXPENDITURE"/>
    <s v="N"/>
    <s v="B1"/>
    <s v="ALLOTMENTS &amp; CHARGES IN"/>
    <s v="ALLOT/CHR:IN"/>
    <s v="Y"/>
    <s v="DT"/>
    <s v="TRSF"/>
    <x v="3"/>
    <s v="TRANSFER"/>
    <s v="Y"/>
    <n v="19"/>
    <s v="IU"/>
    <n v="9918"/>
    <s v="CORI"/>
    <s v="ALLOTMENTS &amp; CHARGES IN"/>
    <s v="TRSF"/>
    <s v="TRANSFER OF FUNDS"/>
  </r>
  <r>
    <n v="2016"/>
    <s v="SB"/>
    <x v="1178"/>
    <x v="1123"/>
    <s v="ACAD SALARY"/>
    <s v="EX"/>
    <s v="TN"/>
    <s v="ACSA"/>
    <s v="IU"/>
    <n v="9920"/>
    <s v=" "/>
    <s v="Y"/>
    <s v="O"/>
    <s v="N"/>
    <s v=" "/>
    <s v="EXPENSE EXPENDITURE"/>
    <s v="N"/>
    <s v="B1"/>
    <s v="ACADEMIC SALARIES"/>
    <s v="ACADEMIC SAL"/>
    <s v="Y"/>
    <s v="FA"/>
    <s v="CMPN"/>
    <x v="6"/>
    <s v="COMPENS"/>
    <s v="Y"/>
    <n v="7"/>
    <s v="IU"/>
    <n v="9920"/>
    <s v="ACSA"/>
    <s v="ACADEMIC SALARIES"/>
    <s v="CMPN"/>
    <s v="COMPENSATION"/>
  </r>
  <r>
    <n v="2016"/>
    <s v="SB"/>
    <x v="1179"/>
    <x v="1124"/>
    <s v="ACAD ASSIST"/>
    <s v="EX"/>
    <s v="TN"/>
    <s v="PART"/>
    <s v="IU"/>
    <n v="9923"/>
    <s v=" "/>
    <s v="Y"/>
    <s v="O"/>
    <s v="N"/>
    <s v=" "/>
    <s v="EXPENSE EXPENDITURE"/>
    <s v="N"/>
    <s v="B1"/>
    <s v="PART-TIME INSTRUCTION - NON STUDENT"/>
    <s v="P-T INSTRUCT"/>
    <s v="Y"/>
    <s v="FF"/>
    <s v="CMPN"/>
    <x v="6"/>
    <s v="COMPENS"/>
    <s v="Y"/>
    <n v="7"/>
    <s v="IU"/>
    <n v="9923"/>
    <s v="PART"/>
    <s v="PART-TIME INSTRUCTION - NON STUDENT"/>
    <s v="CMPN"/>
    <s v="COMPENSATION"/>
  </r>
  <r>
    <n v="2016"/>
    <s v="SB"/>
    <x v="1180"/>
    <x v="1125"/>
    <s v="TRSF-PROF SA"/>
    <s v="EX"/>
    <s v="TN"/>
    <s v="PRSA"/>
    <s v="IU"/>
    <n v="9924"/>
    <n v="5199"/>
    <s v="Y"/>
    <s v="O"/>
    <s v="N"/>
    <s v=" "/>
    <s v="EXPENSE EXPENDITURE"/>
    <s v="N"/>
    <s v="B1"/>
    <s v="PROFESSIONAL SALARIES"/>
    <s v="PROF SAL"/>
    <s v="Y"/>
    <s v="FP"/>
    <s v="CMPN"/>
    <x v="6"/>
    <s v="COMPENS"/>
    <s v="Y"/>
    <n v="7"/>
    <s v="IU"/>
    <n v="9924"/>
    <s v="PRSA"/>
    <s v="PROFESSIONAL SALARIES"/>
    <s v="CMPN"/>
    <s v="COMPENSATION"/>
  </r>
  <r>
    <n v="2016"/>
    <s v="SB"/>
    <x v="1181"/>
    <x v="1126"/>
    <s v="CLERICAL SAL"/>
    <s v="EX"/>
    <s v="TN"/>
    <s v="BISA"/>
    <s v="IU"/>
    <n v="9925"/>
    <s v=" "/>
    <s v="Y"/>
    <s v="O"/>
    <s v="N"/>
    <s v=" "/>
    <s v="EXPENSE EXPENDITURE"/>
    <s v="N"/>
    <s v="B1"/>
    <s v="BI-WEEKLY SALARIES"/>
    <s v="BIWEEK SAL"/>
    <s v="Y"/>
    <s v="FV"/>
    <s v="CMPN"/>
    <x v="6"/>
    <s v="COMPENS"/>
    <s v="Y"/>
    <n v="7"/>
    <s v="IU"/>
    <n v="9925"/>
    <s v="BISA"/>
    <s v="BI-WEEKLY SALARIES"/>
    <s v="CMPN"/>
    <s v="COMPENSATION"/>
  </r>
  <r>
    <n v="2016"/>
    <s v="SB"/>
    <x v="1182"/>
    <x v="1127"/>
    <s v="WAGES"/>
    <s v="EX"/>
    <s v="TN"/>
    <s v="HRCO"/>
    <s v="IU"/>
    <n v="9930"/>
    <s v=" "/>
    <s v="Y"/>
    <s v="O"/>
    <s v="N"/>
    <s v=" "/>
    <s v="EXPENSE EXPENDITURE"/>
    <s v="N"/>
    <s v="B1"/>
    <s v="HOURLY COMPENSATION"/>
    <s v="HOURLY COMP"/>
    <s v="Y"/>
    <s v="GK"/>
    <s v="CMPN"/>
    <x v="6"/>
    <s v="COMPENS"/>
    <s v="Y"/>
    <n v="7"/>
    <s v="IU"/>
    <n v="9930"/>
    <s v="HRCO"/>
    <s v="HOURLY COMPENSATION"/>
    <s v="CMPN"/>
    <s v="COMPENSATION"/>
  </r>
  <r>
    <n v="2016"/>
    <s v="SB"/>
    <x v="1183"/>
    <x v="1128"/>
    <s v="SUP &amp; EXP"/>
    <s v="EX"/>
    <s v="TN"/>
    <s v="S&amp;E"/>
    <s v="IU"/>
    <n v="9940"/>
    <s v=" "/>
    <s v="Y"/>
    <s v="O"/>
    <s v="N"/>
    <s v=" "/>
    <s v="EXPENSE EXPENDITURE"/>
    <s v="N"/>
    <s v="B1"/>
    <s v="SUPPLIES AND GENERAL EXPENSE"/>
    <s v="S&amp;E"/>
    <s v="Y"/>
    <s v="LF"/>
    <s v="GENX"/>
    <x v="7"/>
    <s v="GEN EXP"/>
    <s v="Y"/>
    <n v="9"/>
    <s v="IU"/>
    <n v="9940"/>
    <s v="S&amp;E"/>
    <s v="SUPPLIES AND GENERAL EXPENSE"/>
    <s v="GENX"/>
    <s v="GENERAL EXPENSE"/>
  </r>
  <r>
    <n v="2016"/>
    <s v="SB"/>
    <x v="1184"/>
    <x v="1129"/>
    <s v="ADMIN CHG EX"/>
    <s v="EX"/>
    <s v="TN"/>
    <s v="CORE"/>
    <s v="IU"/>
    <n v="9951"/>
    <n v="5001"/>
    <s v="Y"/>
    <s v="O"/>
    <s v="N"/>
    <s v=" "/>
    <s v="EXPENSE EXPENDITURE"/>
    <s v="N"/>
    <s v="B1"/>
    <s v="ALLOTMENTS &amp; CHARGES OUT"/>
    <s v="ALLOT/CHR:EX"/>
    <s v="Y"/>
    <s v="DX"/>
    <s v="TRSF"/>
    <x v="3"/>
    <s v="TRANSFER"/>
    <s v="Y"/>
    <n v="19"/>
    <s v="IU"/>
    <n v="9951"/>
    <s v="CORE"/>
    <s v="ALLOTMENTS &amp; CHARGES OUT"/>
    <s v="TRSF"/>
    <s v="TRANSFER OF FUNDS"/>
  </r>
  <r>
    <n v="2016"/>
    <s v="SB"/>
    <x v="1185"/>
    <x v="1130"/>
    <s v="FEE REIM"/>
    <s v="EX"/>
    <s v="TN"/>
    <s v="FINA"/>
    <s v="IU"/>
    <n v="9954"/>
    <s v=" "/>
    <s v="Y"/>
    <s v="O"/>
    <s v="N"/>
    <s v=" "/>
    <s v="EXPENSE EXPENDITURE"/>
    <s v="N"/>
    <s v="B1"/>
    <s v="STUDENT FINANCIAL AID"/>
    <s v="FINANCE AID"/>
    <s v="Y"/>
    <s v="HA"/>
    <s v="SCHL"/>
    <x v="8"/>
    <s v="FIN AID"/>
    <s v="Y"/>
    <n v="8"/>
    <s v="IU"/>
    <n v="9954"/>
    <s v="FINA"/>
    <s v="STUDENT FINANCIAL AID"/>
    <s v="GENX"/>
    <s v="GENERAL EXPENSE"/>
  </r>
  <r>
    <n v="2016"/>
    <s v="SB"/>
    <x v="1186"/>
    <x v="1131"/>
    <s v="INDRCT COST"/>
    <s v="EX"/>
    <s v="TN"/>
    <s v="ICOE"/>
    <s v="IU"/>
    <n v="9955"/>
    <s v=" "/>
    <s v="Y"/>
    <s v="O"/>
    <s v="N"/>
    <s v=" "/>
    <s v="EXPENSE EXPENDITURE"/>
    <s v="N"/>
    <s v="B1"/>
    <s v="INDIRECT COST RECOVERY EXPENSE"/>
    <s v="IND COST EXP"/>
    <s v="Y"/>
    <s v="JF"/>
    <s v="IDEX"/>
    <x v="11"/>
    <s v="IND COST EXP"/>
    <s v="Y"/>
    <n v="12"/>
    <s v="IU"/>
    <n v="9955"/>
    <s v="ICOE"/>
    <s v="INDIRECT COST RECOVERY EXPENSE"/>
    <s v="IDEX"/>
    <s v="INDIRECT COST RECOVERY EXPENSE"/>
  </r>
  <r>
    <n v="2016"/>
    <s v="SB"/>
    <x v="1187"/>
    <x v="1132"/>
    <s v="FRINGE BEN"/>
    <s v="EX"/>
    <s v="TN"/>
    <s v="BENF"/>
    <s v="IU"/>
    <n v="9956"/>
    <s v=" "/>
    <s v="Y"/>
    <s v="O"/>
    <s v="N"/>
    <s v=" "/>
    <s v="EXPENSE EXPENDITURE"/>
    <s v="N"/>
    <s v="B1"/>
    <s v="BENEFITS"/>
    <s v="BENEFITS"/>
    <s v="Y"/>
    <s v="GP"/>
    <s v="CMPN"/>
    <x v="6"/>
    <s v="COMPENS"/>
    <s v="Y"/>
    <n v="7"/>
    <s v="IU"/>
    <n v="9956"/>
    <s v="BENF"/>
    <s v="BENEFITS"/>
    <s v="CMPN"/>
    <s v="COMPENSATION"/>
  </r>
  <r>
    <n v="2016"/>
    <s v="SB"/>
    <x v="1188"/>
    <x v="1133"/>
    <s v="RETIREMENT"/>
    <s v="EX"/>
    <s v="TN"/>
    <s v="BENF"/>
    <s v="IU"/>
    <n v="9957"/>
    <s v=" "/>
    <s v="Y"/>
    <s v="O"/>
    <s v="N"/>
    <s v=" "/>
    <s v="EXPENSE EXPENDITURE"/>
    <s v="N"/>
    <s v="B1"/>
    <s v="BENEFITS"/>
    <s v="BENEFITS"/>
    <s v="Y"/>
    <s v="GP"/>
    <s v="CMPN"/>
    <x v="6"/>
    <s v="COMPENS"/>
    <s v="Y"/>
    <n v="7"/>
    <s v="IU"/>
    <n v="9957"/>
    <s v="BENF"/>
    <s v="BENEFITS"/>
    <s v="CMPN"/>
    <s v="COMPENSATION"/>
  </r>
  <r>
    <n v="2016"/>
    <s v="SB"/>
    <x v="1189"/>
    <x v="1134"/>
    <s v="FELL &amp; SCHOL"/>
    <s v="EX"/>
    <s v="TN"/>
    <s v="FINA"/>
    <s v="IU"/>
    <n v="9958"/>
    <s v=" "/>
    <s v="Y"/>
    <s v="O"/>
    <s v="N"/>
    <s v=" "/>
    <s v="EXPENSE EXPENDITURE"/>
    <s v="N"/>
    <s v="B1"/>
    <s v="STUDENT FINANCIAL AID"/>
    <s v="FINANCE AID"/>
    <s v="Y"/>
    <s v="HA"/>
    <s v="SCHL"/>
    <x v="8"/>
    <s v="FIN AID"/>
    <s v="Y"/>
    <n v="8"/>
    <s v="IU"/>
    <n v="9958"/>
    <s v="FINA"/>
    <s v="STUDENT FINANCIAL AID"/>
    <s v="GENX"/>
    <s v="GENERAL EXPENSE"/>
  </r>
  <r>
    <n v="2016"/>
    <s v="SB"/>
    <x v="1190"/>
    <x v="1135"/>
    <s v="TR-20% REALL"/>
    <s v="EX"/>
    <s v="TN"/>
    <s v="CORE"/>
    <s v="IU"/>
    <n v="9959"/>
    <n v="5199"/>
    <s v="Y"/>
    <s v="O"/>
    <s v="N"/>
    <s v=" "/>
    <s v="EXPENSE EXPENDITURE"/>
    <s v="N"/>
    <s v="B1"/>
    <s v="ALLOTMENTS &amp; CHARGES OUT"/>
    <s v="ALLOT/CHR:EX"/>
    <s v="Y"/>
    <s v="DX"/>
    <s v="TRSF"/>
    <x v="3"/>
    <s v="TRANSFER"/>
    <s v="Y"/>
    <n v="19"/>
    <s v="IU"/>
    <n v="9959"/>
    <s v="CORE"/>
    <s v="ALLOTMENTS &amp; CHARGES OUT"/>
    <s v="TRSF"/>
    <s v="TRANSFER OF FUNDS"/>
  </r>
  <r>
    <n v="2016"/>
    <s v="SB"/>
    <x v="1191"/>
    <x v="1136"/>
    <s v="TRAVEL"/>
    <s v="EX"/>
    <s v="TN"/>
    <s v="TRAV"/>
    <s v="IU"/>
    <n v="9960"/>
    <s v=" "/>
    <s v="Y"/>
    <s v="O"/>
    <s v="N"/>
    <s v=" "/>
    <s v="EXPENSE EXPENDITURE"/>
    <s v="N"/>
    <s v="B1"/>
    <s v="TRAVEL"/>
    <s v="TRAVEL"/>
    <s v="Y"/>
    <s v="MK"/>
    <s v="TRVL"/>
    <x v="9"/>
    <s v="TRAVEL"/>
    <s v="Y"/>
    <n v="10"/>
    <s v="IU"/>
    <n v="9960"/>
    <s v="TRAV"/>
    <s v="TRAVEL"/>
    <s v="TRVL"/>
    <s v="TRAVEL"/>
  </r>
  <r>
    <n v="2016"/>
    <s v="SB"/>
    <x v="1192"/>
    <x v="1137"/>
    <s v="CAPITAL"/>
    <s v="EX"/>
    <s v="TN"/>
    <s v="CAP"/>
    <s v="IU"/>
    <n v="9970"/>
    <s v=" "/>
    <s v="Y"/>
    <s v="O"/>
    <s v="N"/>
    <s v=" "/>
    <s v="EXPENSE EXPENDITURE"/>
    <s v="N"/>
    <s v="B1"/>
    <s v="CAPITAL ASSETS"/>
    <s v="CAP ASSETS"/>
    <s v="Y"/>
    <s v="MP"/>
    <s v="CPTL"/>
    <x v="12"/>
    <s v="CAPITAL"/>
    <s v="Y"/>
    <n v="11"/>
    <s v="IU"/>
    <n v="9970"/>
    <s v="CAP"/>
    <s v="CAPITAL ASSETS"/>
    <s v="CPTL"/>
    <s v="CAPITAL"/>
  </r>
  <r>
    <n v="2016"/>
    <s v="SB"/>
    <x v="1193"/>
    <x v="1138"/>
    <s v="BUD ALLOT EX"/>
    <s v="EX"/>
    <s v="TN"/>
    <s v="CORE"/>
    <s v="IU"/>
    <n v="9977"/>
    <n v="4008"/>
    <s v="Y"/>
    <s v="O"/>
    <s v="N"/>
    <s v=" "/>
    <s v="EXPENSE EXPENDITURE"/>
    <s v="N"/>
    <s v="B1"/>
    <s v="ALLOTMENTS &amp; CHARGES OUT"/>
    <s v="ALLOT/CHR:EX"/>
    <s v="Y"/>
    <s v="DX"/>
    <s v="TRSF"/>
    <x v="3"/>
    <s v="TRANSFER"/>
    <s v="Y"/>
    <n v="19"/>
    <s v="IU"/>
    <n v="9977"/>
    <s v="CORE"/>
    <s v="ALLOTMENTS &amp; CHARGES OUT"/>
    <s v="TRSF"/>
    <s v="TRANSFER OF FUNDS"/>
  </r>
  <r>
    <n v="2016"/>
    <s v="SB"/>
    <x v="1194"/>
    <x v="1139"/>
    <s v="UNAPP BAL"/>
    <s v="EX"/>
    <s v="TN"/>
    <s v="RESV"/>
    <s v="IU"/>
    <n v="9979"/>
    <s v=" "/>
    <s v="Y"/>
    <s v="O"/>
    <s v="N"/>
    <s v=" "/>
    <s v="EXPENSE EXPENDITURE"/>
    <s v="N"/>
    <s v="B1"/>
    <s v="RESERVES"/>
    <s v="RESERVES"/>
    <s v="Y"/>
    <s v="NA"/>
    <s v="RSRX"/>
    <x v="13"/>
    <s v="RESERVES"/>
    <s v="Y"/>
    <n v="15"/>
    <s v="IU"/>
    <n v="9979"/>
    <s v="RESV"/>
    <s v="RESERVES"/>
    <s v="RSRX"/>
    <s v="RESERVES"/>
  </r>
  <r>
    <n v="2016"/>
    <s v="SB"/>
    <x v="1195"/>
    <x v="1140"/>
    <s v="BUD ST APPR"/>
    <s v="IN"/>
    <s v="BU"/>
    <s v="STAP"/>
    <s v="IU"/>
    <s v="B110"/>
    <s v=" "/>
    <s v="Y"/>
    <s v="C"/>
    <s v="N"/>
    <s v=" "/>
    <s v="INCOME-CASH"/>
    <s v="N"/>
    <s v="A1"/>
    <s v="STATE APPROPRIATIONS"/>
    <s v="STATE APPROP"/>
    <s v="Y"/>
    <s v="CK"/>
    <s v="SAPR"/>
    <x v="2"/>
    <s v="STATE APPROP"/>
    <s v="Y"/>
    <n v="2"/>
    <s v="IU"/>
    <s v="B110"/>
    <s v="STAP"/>
    <s v="STATE APPROPRIATIONS"/>
    <s v="SAPR"/>
    <s v="STATE APPROPRIATIONS"/>
  </r>
  <r>
    <m/>
    <m/>
    <x v="343"/>
    <x v="335"/>
    <m/>
    <m/>
    <m/>
    <m/>
    <m/>
    <m/>
    <m/>
    <m/>
    <m/>
    <m/>
    <m/>
    <m/>
    <m/>
    <m/>
    <m/>
    <m/>
    <m/>
    <m/>
    <m/>
    <x v="10"/>
    <m/>
    <m/>
    <m/>
    <m/>
    <m/>
    <m/>
    <m/>
    <m/>
    <m/>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PivotTable6" cacheId="0" applyNumberFormats="0" applyBorderFormats="0" applyFontFormats="0" applyPatternFormats="0" applyAlignmentFormats="0" applyWidthHeightFormats="1" dataCaption="Values" updatedVersion="6" minRefreshableVersion="3" useAutoFormatting="1" itemPrintTitles="1" createdVersion="6" indent="0" outline="1" outlineData="1" multipleFieldFilters="0">
  <location ref="A3:A1645" firstHeaderRow="1" firstDataRow="1" firstDataCol="1"/>
  <pivotFields count="33">
    <pivotField showAll="0"/>
    <pivotField showAll="0"/>
    <pivotField axis="axisRow" showAll="0">
      <items count="1197">
        <item x="0"/>
        <item x="1"/>
        <item x="2"/>
        <item x="3"/>
        <item x="4"/>
        <item x="5"/>
        <item x="6"/>
        <item x="7"/>
        <item x="8"/>
        <item x="9"/>
        <item x="10"/>
        <item x="11"/>
        <item x="12"/>
        <item x="13"/>
        <item x="14"/>
        <item x="15"/>
        <item x="16"/>
        <item x="17"/>
        <item x="18"/>
        <item x="19"/>
        <item x="20"/>
        <item x="21"/>
        <item x="22"/>
        <item x="23"/>
        <item x="24"/>
        <item x="25"/>
        <item x="26"/>
        <item x="27"/>
        <item x="28"/>
        <item x="29"/>
        <item x="30"/>
        <item x="31"/>
        <item x="32"/>
        <item x="33"/>
        <item x="34"/>
        <item x="35"/>
        <item x="36"/>
        <item x="37"/>
        <item x="38"/>
        <item x="39"/>
        <item x="40"/>
        <item x="41"/>
        <item x="42"/>
        <item x="43"/>
        <item x="44"/>
        <item x="45"/>
        <item x="46"/>
        <item x="47"/>
        <item x="48"/>
        <item x="49"/>
        <item x="50"/>
        <item x="51"/>
        <item x="52"/>
        <item x="53"/>
        <item x="54"/>
        <item x="55"/>
        <item x="56"/>
        <item x="57"/>
        <item x="58"/>
        <item x="59"/>
        <item x="60"/>
        <item x="61"/>
        <item x="62"/>
        <item x="63"/>
        <item x="64"/>
        <item x="65"/>
        <item x="66"/>
        <item x="67"/>
        <item x="68"/>
        <item x="69"/>
        <item x="70"/>
        <item x="71"/>
        <item x="72"/>
        <item x="73"/>
        <item x="74"/>
        <item x="75"/>
        <item x="76"/>
        <item x="77"/>
        <item x="78"/>
        <item x="79"/>
        <item x="80"/>
        <item x="81"/>
        <item x="82"/>
        <item x="83"/>
        <item x="84"/>
        <item x="85"/>
        <item x="86"/>
        <item x="87"/>
        <item x="88"/>
        <item x="89"/>
        <item x="90"/>
        <item x="91"/>
        <item x="92"/>
        <item x="93"/>
        <item x="94"/>
        <item x="95"/>
        <item x="96"/>
        <item x="97"/>
        <item x="98"/>
        <item x="99"/>
        <item x="100"/>
        <item x="101"/>
        <item x="102"/>
        <item x="103"/>
        <item x="104"/>
        <item x="105"/>
        <item x="106"/>
        <item x="107"/>
        <item x="108"/>
        <item x="109"/>
        <item x="110"/>
        <item x="111"/>
        <item x="112"/>
        <item x="113"/>
        <item x="114"/>
        <item x="115"/>
        <item x="116"/>
        <item x="117"/>
        <item x="118"/>
        <item x="119"/>
        <item x="120"/>
        <item x="121"/>
        <item x="122"/>
        <item x="123"/>
        <item x="124"/>
        <item x="125"/>
        <item x="126"/>
        <item x="127"/>
        <item x="128"/>
        <item x="129"/>
        <item x="130"/>
        <item x="131"/>
        <item x="132"/>
        <item x="133"/>
        <item x="134"/>
        <item x="135"/>
        <item x="136"/>
        <item x="137"/>
        <item x="138"/>
        <item x="139"/>
        <item x="140"/>
        <item x="141"/>
        <item x="142"/>
        <item x="143"/>
        <item x="144"/>
        <item x="145"/>
        <item x="146"/>
        <item x="147"/>
        <item x="148"/>
        <item x="149"/>
        <item x="150"/>
        <item x="151"/>
        <item x="152"/>
        <item x="153"/>
        <item x="154"/>
        <item x="155"/>
        <item x="156"/>
        <item x="157"/>
        <item x="158"/>
        <item x="159"/>
        <item x="160"/>
        <item x="161"/>
        <item x="162"/>
        <item x="163"/>
        <item x="164"/>
        <item x="165"/>
        <item x="166"/>
        <item x="167"/>
        <item x="168"/>
        <item x="169"/>
        <item x="170"/>
        <item x="171"/>
        <item x="172"/>
        <item x="173"/>
        <item x="174"/>
        <item x="175"/>
        <item x="176"/>
        <item x="177"/>
        <item x="178"/>
        <item x="179"/>
        <item x="180"/>
        <item x="181"/>
        <item x="182"/>
        <item x="183"/>
        <item x="184"/>
        <item x="185"/>
        <item x="186"/>
        <item x="187"/>
        <item x="188"/>
        <item x="189"/>
        <item x="190"/>
        <item x="191"/>
        <item x="192"/>
        <item x="193"/>
        <item x="194"/>
        <item x="195"/>
        <item x="196"/>
        <item x="197"/>
        <item x="198"/>
        <item x="199"/>
        <item x="200"/>
        <item x="201"/>
        <item x="202"/>
        <item x="203"/>
        <item x="204"/>
        <item x="205"/>
        <item x="206"/>
        <item x="207"/>
        <item x="208"/>
        <item x="209"/>
        <item x="210"/>
        <item x="211"/>
        <item x="212"/>
        <item x="213"/>
        <item x="214"/>
        <item x="215"/>
        <item x="216"/>
        <item x="217"/>
        <item x="218"/>
        <item x="219"/>
        <item x="220"/>
        <item x="221"/>
        <item x="222"/>
        <item x="223"/>
        <item x="224"/>
        <item x="225"/>
        <item x="226"/>
        <item x="227"/>
        <item x="228"/>
        <item x="229"/>
        <item x="230"/>
        <item x="231"/>
        <item x="232"/>
        <item x="233"/>
        <item x="234"/>
        <item x="235"/>
        <item x="236"/>
        <item x="237"/>
        <item x="238"/>
        <item x="239"/>
        <item x="240"/>
        <item x="241"/>
        <item x="242"/>
        <item x="243"/>
        <item x="244"/>
        <item x="245"/>
        <item x="246"/>
        <item x="247"/>
        <item x="248"/>
        <item x="249"/>
        <item x="250"/>
        <item x="251"/>
        <item x="252"/>
        <item x="253"/>
        <item x="254"/>
        <item x="255"/>
        <item x="256"/>
        <item x="257"/>
        <item x="258"/>
        <item x="259"/>
        <item x="260"/>
        <item x="261"/>
        <item x="262"/>
        <item x="263"/>
        <item x="264"/>
        <item x="265"/>
        <item x="266"/>
        <item x="267"/>
        <item x="268"/>
        <item x="269"/>
        <item x="270"/>
        <item x="271"/>
        <item x="272"/>
        <item x="273"/>
        <item x="274"/>
        <item x="275"/>
        <item x="276"/>
        <item x="277"/>
        <item x="278"/>
        <item x="279"/>
        <item x="280"/>
        <item x="281"/>
        <item x="282"/>
        <item x="283"/>
        <item x="284"/>
        <item x="285"/>
        <item x="286"/>
        <item x="287"/>
        <item x="288"/>
        <item x="289"/>
        <item x="290"/>
        <item x="291"/>
        <item x="292"/>
        <item x="293"/>
        <item x="294"/>
        <item x="295"/>
        <item x="296"/>
        <item x="297"/>
        <item x="298"/>
        <item x="299"/>
        <item x="300"/>
        <item x="301"/>
        <item x="302"/>
        <item x="303"/>
        <item x="304"/>
        <item x="305"/>
        <item x="306"/>
        <item x="307"/>
        <item x="308"/>
        <item x="309"/>
        <item x="310"/>
        <item x="311"/>
        <item x="312"/>
        <item x="313"/>
        <item x="314"/>
        <item x="315"/>
        <item x="316"/>
        <item x="317"/>
        <item x="318"/>
        <item x="319"/>
        <item x="320"/>
        <item x="321"/>
        <item x="322"/>
        <item x="323"/>
        <item x="324"/>
        <item x="325"/>
        <item x="326"/>
        <item x="327"/>
        <item x="328"/>
        <item x="329"/>
        <item x="330"/>
        <item x="331"/>
        <item x="332"/>
        <item x="333"/>
        <item x="334"/>
        <item x="335"/>
        <item x="336"/>
        <item x="337"/>
        <item x="338"/>
        <item x="339"/>
        <item x="340"/>
        <item x="341"/>
        <item x="342"/>
        <item x="344"/>
        <item x="345"/>
        <item x="346"/>
        <item x="347"/>
        <item x="348"/>
        <item x="349"/>
        <item x="350"/>
        <item x="351"/>
        <item x="352"/>
        <item x="353"/>
        <item x="354"/>
        <item x="355"/>
        <item x="356"/>
        <item x="357"/>
        <item x="358"/>
        <item x="359"/>
        <item x="360"/>
        <item x="361"/>
        <item x="362"/>
        <item x="363"/>
        <item x="364"/>
        <item x="365"/>
        <item x="366"/>
        <item x="367"/>
        <item x="368"/>
        <item x="369"/>
        <item x="370"/>
        <item x="371"/>
        <item x="372"/>
        <item x="373"/>
        <item x="374"/>
        <item x="375"/>
        <item x="376"/>
        <item x="377"/>
        <item x="378"/>
        <item x="379"/>
        <item x="380"/>
        <item x="381"/>
        <item x="382"/>
        <item x="383"/>
        <item x="384"/>
        <item x="385"/>
        <item x="386"/>
        <item x="387"/>
        <item x="388"/>
        <item x="389"/>
        <item x="390"/>
        <item x="391"/>
        <item x="392"/>
        <item x="393"/>
        <item x="394"/>
        <item x="395"/>
        <item x="396"/>
        <item x="397"/>
        <item x="398"/>
        <item x="399"/>
        <item x="400"/>
        <item x="401"/>
        <item x="402"/>
        <item x="403"/>
        <item x="404"/>
        <item x="405"/>
        <item x="406"/>
        <item x="407"/>
        <item x="408"/>
        <item x="409"/>
        <item x="410"/>
        <item x="411"/>
        <item x="412"/>
        <item x="413"/>
        <item x="414"/>
        <item x="415"/>
        <item x="416"/>
        <item x="417"/>
        <item x="418"/>
        <item x="419"/>
        <item x="420"/>
        <item x="421"/>
        <item x="422"/>
        <item x="423"/>
        <item x="424"/>
        <item x="425"/>
        <item x="426"/>
        <item x="427"/>
        <item x="428"/>
        <item x="430"/>
        <item x="431"/>
        <item x="432"/>
        <item x="433"/>
        <item x="434"/>
        <item x="435"/>
        <item x="436"/>
        <item x="437"/>
        <item x="438"/>
        <item x="439"/>
        <item x="440"/>
        <item x="441"/>
        <item x="442"/>
        <item x="443"/>
        <item x="444"/>
        <item x="445"/>
        <item x="446"/>
        <item x="447"/>
        <item x="448"/>
        <item x="449"/>
        <item x="450"/>
        <item x="451"/>
        <item x="452"/>
        <item x="453"/>
        <item x="454"/>
        <item x="455"/>
        <item x="456"/>
        <item x="457"/>
        <item x="458"/>
        <item x="459"/>
        <item x="460"/>
        <item x="461"/>
        <item x="462"/>
        <item x="463"/>
        <item x="464"/>
        <item x="465"/>
        <item x="466"/>
        <item x="467"/>
        <item x="468"/>
        <item x="469"/>
        <item x="470"/>
        <item x="471"/>
        <item x="472"/>
        <item x="473"/>
        <item x="474"/>
        <item x="475"/>
        <item x="476"/>
        <item x="477"/>
        <item x="478"/>
        <item x="479"/>
        <item x="480"/>
        <item x="481"/>
        <item x="482"/>
        <item x="483"/>
        <item x="484"/>
        <item x="485"/>
        <item x="486"/>
        <item x="487"/>
        <item x="488"/>
        <item x="489"/>
        <item x="490"/>
        <item x="491"/>
        <item x="492"/>
        <item x="493"/>
        <item x="494"/>
        <item x="495"/>
        <item x="496"/>
        <item x="497"/>
        <item x="498"/>
        <item x="499"/>
        <item x="500"/>
        <item x="501"/>
        <item x="502"/>
        <item x="503"/>
        <item x="504"/>
        <item x="505"/>
        <item x="506"/>
        <item x="507"/>
        <item x="508"/>
        <item x="509"/>
        <item x="510"/>
        <item x="511"/>
        <item x="512"/>
        <item x="513"/>
        <item x="514"/>
        <item x="515"/>
        <item x="516"/>
        <item x="517"/>
        <item x="518"/>
        <item x="519"/>
        <item x="520"/>
        <item x="521"/>
        <item x="522"/>
        <item x="523"/>
        <item x="524"/>
        <item x="525"/>
        <item x="526"/>
        <item x="527"/>
        <item x="528"/>
        <item x="529"/>
        <item x="530"/>
        <item x="531"/>
        <item x="532"/>
        <item x="533"/>
        <item x="534"/>
        <item x="535"/>
        <item x="536"/>
        <item x="537"/>
        <item x="538"/>
        <item x="539"/>
        <item x="540"/>
        <item x="541"/>
        <item x="542"/>
        <item x="543"/>
        <item x="544"/>
        <item x="545"/>
        <item x="546"/>
        <item x="547"/>
        <item x="548"/>
        <item x="549"/>
        <item x="550"/>
        <item x="551"/>
        <item x="552"/>
        <item x="553"/>
        <item x="554"/>
        <item x="555"/>
        <item x="556"/>
        <item x="557"/>
        <item x="558"/>
        <item x="559"/>
        <item x="560"/>
        <item x="561"/>
        <item x="562"/>
        <item x="563"/>
        <item x="564"/>
        <item x="565"/>
        <item x="566"/>
        <item x="567"/>
        <item x="568"/>
        <item x="569"/>
        <item x="570"/>
        <item x="571"/>
        <item x="572"/>
        <item x="573"/>
        <item x="574"/>
        <item x="575"/>
        <item x="576"/>
        <item x="577"/>
        <item x="578"/>
        <item x="579"/>
        <item x="580"/>
        <item x="581"/>
        <item x="582"/>
        <item x="583"/>
        <item x="584"/>
        <item x="585"/>
        <item x="586"/>
        <item x="587"/>
        <item x="588"/>
        <item x="589"/>
        <item x="590"/>
        <item x="591"/>
        <item x="592"/>
        <item x="593"/>
        <item x="594"/>
        <item x="595"/>
        <item x="596"/>
        <item x="597"/>
        <item x="598"/>
        <item x="599"/>
        <item x="600"/>
        <item x="601"/>
        <item x="602"/>
        <item x="603"/>
        <item x="604"/>
        <item x="605"/>
        <item x="606"/>
        <item x="607"/>
        <item x="608"/>
        <item x="609"/>
        <item x="610"/>
        <item x="611"/>
        <item x="612"/>
        <item x="613"/>
        <item x="614"/>
        <item x="615"/>
        <item x="616"/>
        <item x="617"/>
        <item x="618"/>
        <item x="619"/>
        <item x="620"/>
        <item x="621"/>
        <item x="622"/>
        <item x="623"/>
        <item x="624"/>
        <item x="625"/>
        <item x="626"/>
        <item x="627"/>
        <item x="628"/>
        <item x="629"/>
        <item x="630"/>
        <item x="631"/>
        <item x="632"/>
        <item x="633"/>
        <item x="634"/>
        <item x="635"/>
        <item x="636"/>
        <item x="637"/>
        <item x="638"/>
        <item x="639"/>
        <item x="640"/>
        <item x="641"/>
        <item x="642"/>
        <item x="643"/>
        <item x="644"/>
        <item x="645"/>
        <item x="646"/>
        <item x="647"/>
        <item x="648"/>
        <item x="649"/>
        <item x="650"/>
        <item x="651"/>
        <item x="652"/>
        <item x="653"/>
        <item x="654"/>
        <item x="655"/>
        <item x="656"/>
        <item x="657"/>
        <item x="658"/>
        <item x="659"/>
        <item x="660"/>
        <item x="661"/>
        <item x="662"/>
        <item x="663"/>
        <item x="664"/>
        <item x="665"/>
        <item x="666"/>
        <item x="667"/>
        <item x="668"/>
        <item x="669"/>
        <item x="670"/>
        <item x="671"/>
        <item x="672"/>
        <item x="673"/>
        <item x="674"/>
        <item x="675"/>
        <item x="676"/>
        <item x="677"/>
        <item x="678"/>
        <item x="679"/>
        <item x="680"/>
        <item x="681"/>
        <item x="682"/>
        <item x="683"/>
        <item x="684"/>
        <item x="685"/>
        <item x="686"/>
        <item x="687"/>
        <item x="688"/>
        <item x="689"/>
        <item x="690"/>
        <item x="691"/>
        <item x="692"/>
        <item x="693"/>
        <item x="694"/>
        <item x="695"/>
        <item x="696"/>
        <item x="697"/>
        <item x="698"/>
        <item x="699"/>
        <item x="700"/>
        <item x="701"/>
        <item x="702"/>
        <item x="703"/>
        <item x="704"/>
        <item x="705"/>
        <item x="706"/>
        <item x="707"/>
        <item x="708"/>
        <item x="709"/>
        <item x="710"/>
        <item x="711"/>
        <item x="712"/>
        <item x="713"/>
        <item x="714"/>
        <item x="715"/>
        <item x="716"/>
        <item x="717"/>
        <item x="718"/>
        <item x="719"/>
        <item x="720"/>
        <item x="721"/>
        <item x="722"/>
        <item x="723"/>
        <item x="724"/>
        <item x="725"/>
        <item x="726"/>
        <item x="727"/>
        <item x="728"/>
        <item x="729"/>
        <item x="730"/>
        <item x="731"/>
        <item x="732"/>
        <item x="733"/>
        <item x="734"/>
        <item x="735"/>
        <item x="736"/>
        <item x="737"/>
        <item x="738"/>
        <item x="739"/>
        <item x="740"/>
        <item x="741"/>
        <item x="742"/>
        <item x="743"/>
        <item x="744"/>
        <item x="745"/>
        <item x="746"/>
        <item x="747"/>
        <item x="748"/>
        <item x="749"/>
        <item x="750"/>
        <item x="751"/>
        <item x="752"/>
        <item x="753"/>
        <item x="754"/>
        <item x="755"/>
        <item x="756"/>
        <item x="757"/>
        <item x="758"/>
        <item x="759"/>
        <item x="760"/>
        <item x="761"/>
        <item x="762"/>
        <item x="763"/>
        <item x="764"/>
        <item x="765"/>
        <item x="766"/>
        <item x="767"/>
        <item x="768"/>
        <item x="769"/>
        <item x="770"/>
        <item x="771"/>
        <item x="772"/>
        <item x="773"/>
        <item x="774"/>
        <item x="775"/>
        <item x="776"/>
        <item x="777"/>
        <item x="778"/>
        <item x="779"/>
        <item x="780"/>
        <item x="781"/>
        <item x="782"/>
        <item x="783"/>
        <item x="784"/>
        <item x="785"/>
        <item x="786"/>
        <item x="787"/>
        <item x="788"/>
        <item x="789"/>
        <item x="790"/>
        <item x="791"/>
        <item x="792"/>
        <item x="793"/>
        <item x="794"/>
        <item x="795"/>
        <item x="796"/>
        <item x="797"/>
        <item x="798"/>
        <item x="799"/>
        <item x="800"/>
        <item x="801"/>
        <item x="802"/>
        <item x="803"/>
        <item x="804"/>
        <item x="805"/>
        <item x="806"/>
        <item x="807"/>
        <item x="808"/>
        <item x="809"/>
        <item x="810"/>
        <item x="811"/>
        <item x="812"/>
        <item x="813"/>
        <item x="814"/>
        <item x="815"/>
        <item x="816"/>
        <item x="817"/>
        <item x="818"/>
        <item x="819"/>
        <item x="820"/>
        <item x="821"/>
        <item x="822"/>
        <item x="823"/>
        <item x="824"/>
        <item x="825"/>
        <item x="826"/>
        <item x="827"/>
        <item x="828"/>
        <item x="829"/>
        <item x="830"/>
        <item x="831"/>
        <item x="832"/>
        <item x="833"/>
        <item x="834"/>
        <item x="835"/>
        <item x="836"/>
        <item x="837"/>
        <item x="838"/>
        <item x="839"/>
        <item x="840"/>
        <item x="841"/>
        <item x="842"/>
        <item x="843"/>
        <item x="844"/>
        <item x="845"/>
        <item x="846"/>
        <item x="847"/>
        <item x="848"/>
        <item x="849"/>
        <item x="850"/>
        <item x="851"/>
        <item x="852"/>
        <item x="853"/>
        <item x="854"/>
        <item x="855"/>
        <item x="856"/>
        <item x="857"/>
        <item x="858"/>
        <item x="859"/>
        <item x="860"/>
        <item x="861"/>
        <item x="862"/>
        <item x="863"/>
        <item x="864"/>
        <item x="865"/>
        <item x="866"/>
        <item x="867"/>
        <item x="868"/>
        <item x="869"/>
        <item x="870"/>
        <item x="871"/>
        <item x="872"/>
        <item x="873"/>
        <item x="874"/>
        <item x="875"/>
        <item x="876"/>
        <item x="877"/>
        <item x="878"/>
        <item x="879"/>
        <item x="880"/>
        <item x="881"/>
        <item x="882"/>
        <item x="883"/>
        <item x="884"/>
        <item x="885"/>
        <item x="886"/>
        <item x="887"/>
        <item x="888"/>
        <item x="889"/>
        <item x="890"/>
        <item x="891"/>
        <item x="892"/>
        <item x="893"/>
        <item x="894"/>
        <item x="895"/>
        <item x="896"/>
        <item x="897"/>
        <item x="898"/>
        <item x="899"/>
        <item x="900"/>
        <item x="901"/>
        <item x="902"/>
        <item x="903"/>
        <item x="904"/>
        <item x="905"/>
        <item x="906"/>
        <item x="907"/>
        <item x="908"/>
        <item x="909"/>
        <item x="910"/>
        <item x="911"/>
        <item x="912"/>
        <item x="913"/>
        <item x="914"/>
        <item x="915"/>
        <item x="916"/>
        <item x="917"/>
        <item x="918"/>
        <item x="919"/>
        <item x="920"/>
        <item x="921"/>
        <item x="922"/>
        <item x="923"/>
        <item x="924"/>
        <item x="925"/>
        <item x="926"/>
        <item x="927"/>
        <item x="928"/>
        <item x="929"/>
        <item x="930"/>
        <item x="931"/>
        <item x="932"/>
        <item x="933"/>
        <item x="934"/>
        <item x="935"/>
        <item x="936"/>
        <item x="937"/>
        <item x="938"/>
        <item x="939"/>
        <item x="940"/>
        <item x="941"/>
        <item x="942"/>
        <item x="943"/>
        <item x="944"/>
        <item x="945"/>
        <item x="946"/>
        <item x="947"/>
        <item x="948"/>
        <item x="949"/>
        <item x="950"/>
        <item x="951"/>
        <item x="952"/>
        <item x="953"/>
        <item x="954"/>
        <item x="955"/>
        <item x="956"/>
        <item x="957"/>
        <item x="958"/>
        <item x="959"/>
        <item x="960"/>
        <item x="961"/>
        <item x="962"/>
        <item x="963"/>
        <item x="964"/>
        <item x="965"/>
        <item x="966"/>
        <item x="967"/>
        <item x="968"/>
        <item x="969"/>
        <item x="970"/>
        <item x="971"/>
        <item x="972"/>
        <item x="973"/>
        <item x="974"/>
        <item x="975"/>
        <item x="976"/>
        <item x="977"/>
        <item x="978"/>
        <item x="979"/>
        <item x="980"/>
        <item x="981"/>
        <item x="982"/>
        <item x="983"/>
        <item x="984"/>
        <item x="985"/>
        <item x="986"/>
        <item x="987"/>
        <item x="988"/>
        <item x="989"/>
        <item x="990"/>
        <item x="991"/>
        <item x="992"/>
        <item x="993"/>
        <item x="994"/>
        <item x="995"/>
        <item x="996"/>
        <item x="997"/>
        <item x="998"/>
        <item x="999"/>
        <item x="1000"/>
        <item x="1001"/>
        <item x="1002"/>
        <item x="1003"/>
        <item x="1004"/>
        <item x="1005"/>
        <item x="1006"/>
        <item x="1007"/>
        <item x="1008"/>
        <item x="1009"/>
        <item x="1010"/>
        <item x="1011"/>
        <item x="1012"/>
        <item x="1013"/>
        <item x="1014"/>
        <item x="1015"/>
        <item x="1016"/>
        <item x="1017"/>
        <item x="1018"/>
        <item x="1019"/>
        <item x="1020"/>
        <item x="1021"/>
        <item x="1022"/>
        <item x="1023"/>
        <item x="1024"/>
        <item x="1025"/>
        <item x="1026"/>
        <item x="1027"/>
        <item x="1028"/>
        <item x="1029"/>
        <item x="1030"/>
        <item x="1031"/>
        <item x="1032"/>
        <item x="1033"/>
        <item x="1034"/>
        <item x="1035"/>
        <item x="1036"/>
        <item x="1037"/>
        <item x="1038"/>
        <item x="1039"/>
        <item x="1040"/>
        <item x="1041"/>
        <item x="1042"/>
        <item x="1043"/>
        <item x="1044"/>
        <item x="1045"/>
        <item x="1046"/>
        <item x="1047"/>
        <item x="1048"/>
        <item x="1049"/>
        <item x="1050"/>
        <item x="1051"/>
        <item x="1052"/>
        <item x="1053"/>
        <item x="1054"/>
        <item x="1055"/>
        <item x="1056"/>
        <item x="1057"/>
        <item x="1058"/>
        <item x="1059"/>
        <item x="1060"/>
        <item x="1061"/>
        <item x="1062"/>
        <item x="1063"/>
        <item x="1064"/>
        <item x="1065"/>
        <item x="1066"/>
        <item x="1067"/>
        <item x="1068"/>
        <item x="1069"/>
        <item x="1070"/>
        <item x="1071"/>
        <item x="1072"/>
        <item x="1073"/>
        <item x="1074"/>
        <item x="1075"/>
        <item x="1076"/>
        <item x="1077"/>
        <item x="1078"/>
        <item x="1079"/>
        <item x="1080"/>
        <item x="1081"/>
        <item x="1082"/>
        <item x="1083"/>
        <item x="1084"/>
        <item x="1085"/>
        <item x="1086"/>
        <item x="1087"/>
        <item x="1088"/>
        <item x="1089"/>
        <item x="1090"/>
        <item x="1091"/>
        <item x="1092"/>
        <item x="1093"/>
        <item x="1094"/>
        <item x="1095"/>
        <item x="1096"/>
        <item x="1097"/>
        <item x="1098"/>
        <item x="1099"/>
        <item x="1100"/>
        <item x="1101"/>
        <item x="1102"/>
        <item x="1103"/>
        <item x="1104"/>
        <item x="1105"/>
        <item x="1106"/>
        <item x="1107"/>
        <item x="1108"/>
        <item x="1109"/>
        <item x="1110"/>
        <item x="1111"/>
        <item x="1112"/>
        <item x="1113"/>
        <item x="1114"/>
        <item x="1115"/>
        <item x="1116"/>
        <item x="1117"/>
        <item x="1118"/>
        <item x="1119"/>
        <item x="1120"/>
        <item x="1121"/>
        <item x="1122"/>
        <item x="1123"/>
        <item x="1124"/>
        <item x="1125"/>
        <item x="1126"/>
        <item x="1127"/>
        <item x="1128"/>
        <item x="1129"/>
        <item x="1130"/>
        <item x="1131"/>
        <item x="1132"/>
        <item x="1133"/>
        <item x="1134"/>
        <item x="1135"/>
        <item x="1136"/>
        <item x="1137"/>
        <item x="1138"/>
        <item x="1139"/>
        <item x="1140"/>
        <item x="1141"/>
        <item x="1142"/>
        <item x="1143"/>
        <item x="1144"/>
        <item x="1145"/>
        <item x="1146"/>
        <item x="1147"/>
        <item x="1148"/>
        <item x="1149"/>
        <item x="1150"/>
        <item x="1151"/>
        <item x="1152"/>
        <item x="1153"/>
        <item x="1154"/>
        <item x="1155"/>
        <item x="1156"/>
        <item x="1157"/>
        <item x="1158"/>
        <item x="1159"/>
        <item x="1160"/>
        <item x="1161"/>
        <item x="1162"/>
        <item x="1163"/>
        <item x="1164"/>
        <item x="1165"/>
        <item x="1166"/>
        <item x="1167"/>
        <item x="1168"/>
        <item x="1169"/>
        <item x="1170"/>
        <item x="1171"/>
        <item x="1172"/>
        <item x="1173"/>
        <item x="1174"/>
        <item x="1175"/>
        <item x="1176"/>
        <item x="1177"/>
        <item x="1178"/>
        <item x="1179"/>
        <item x="1180"/>
        <item x="1181"/>
        <item x="1182"/>
        <item x="1183"/>
        <item x="1184"/>
        <item x="1185"/>
        <item x="1186"/>
        <item x="1187"/>
        <item x="1188"/>
        <item x="1189"/>
        <item x="1190"/>
        <item x="1191"/>
        <item x="1192"/>
        <item x="1193"/>
        <item x="1194"/>
        <item x="429"/>
        <item x="1195"/>
        <item x="343"/>
        <item t="default"/>
      </items>
    </pivotField>
    <pivotField axis="axisRow" showAll="0">
      <items count="1142">
        <item x="423"/>
        <item x="926"/>
        <item x="921"/>
        <item x="386"/>
        <item x="387"/>
        <item x="388"/>
        <item x="389"/>
        <item x="390"/>
        <item x="391"/>
        <item x="381"/>
        <item x="173"/>
        <item x="368"/>
        <item x="369"/>
        <item x="341"/>
        <item x="336"/>
        <item x="337"/>
        <item x="362"/>
        <item x="363"/>
        <item x="340"/>
        <item x="339"/>
        <item x="338"/>
        <item x="180"/>
        <item x="918"/>
        <item x="1058"/>
        <item x="916"/>
        <item x="934"/>
        <item x="924"/>
        <item x="1059"/>
        <item x="1060"/>
        <item x="1070"/>
        <item x="1067"/>
        <item x="1072"/>
        <item x="410"/>
        <item x="1069"/>
        <item x="411"/>
        <item x="919"/>
        <item x="1047"/>
        <item x="1056"/>
        <item x="1055"/>
        <item x="1046"/>
        <item x="1048"/>
        <item x="1051"/>
        <item x="1043"/>
        <item x="1040"/>
        <item x="1045"/>
        <item x="1044"/>
        <item x="1042"/>
        <item x="679"/>
        <item x="678"/>
        <item x="367"/>
        <item x="1129"/>
        <item x="171"/>
        <item x="677"/>
        <item x="366"/>
        <item x="681"/>
        <item x="606"/>
        <item x="1098"/>
        <item x="530"/>
        <item x="185"/>
        <item x="607"/>
        <item x="584"/>
        <item x="579"/>
        <item x="786"/>
        <item x="689"/>
        <item x="1052"/>
        <item x="1053"/>
        <item x="708"/>
        <item x="1054"/>
        <item x="451"/>
        <item x="524"/>
        <item x="1050"/>
        <item x="720"/>
        <item x="525"/>
        <item x="308"/>
        <item x="272"/>
        <item x="776"/>
        <item x="498"/>
        <item x="151"/>
        <item x="893"/>
        <item x="892"/>
        <item x="775"/>
        <item x="531"/>
        <item x="177"/>
        <item x="768"/>
        <item x="683"/>
        <item x="925"/>
        <item x="1118"/>
        <item x="617"/>
        <item x="291"/>
        <item x="709"/>
        <item x="0"/>
        <item x="675"/>
        <item x="685"/>
        <item x="932"/>
        <item x="592"/>
        <item x="657"/>
        <item x="346"/>
        <item x="777"/>
        <item x="409"/>
        <item x="783"/>
        <item x="352"/>
        <item x="575"/>
        <item x="1049"/>
        <item x="878"/>
        <item x="684"/>
        <item x="1032"/>
        <item x="1084"/>
        <item x="1085"/>
        <item x="1138"/>
        <item x="1122"/>
        <item x="1140"/>
        <item x="102"/>
        <item x="874"/>
        <item x="875"/>
        <item x="876"/>
        <item x="270"/>
        <item x="873"/>
        <item x="879"/>
        <item x="877"/>
        <item x="251"/>
        <item x="1074"/>
        <item x="1075"/>
        <item x="930"/>
        <item x="710"/>
        <item x="933"/>
        <item x="1009"/>
        <item x="1105"/>
        <item x="1008"/>
        <item x="1076"/>
        <item x="1077"/>
        <item x="182"/>
        <item x="706"/>
        <item x="1103"/>
        <item x="353"/>
        <item x="193"/>
        <item x="695"/>
        <item x="554"/>
        <item x="1025"/>
        <item x="785"/>
        <item x="891"/>
        <item x="1057"/>
        <item x="717"/>
        <item x="1036"/>
        <item x="152"/>
        <item x="673"/>
        <item x="897"/>
        <item x="849"/>
        <item x="162"/>
        <item x="896"/>
        <item x="857"/>
        <item x="858"/>
        <item x="168"/>
        <item x="1031"/>
        <item x="719"/>
        <item x="1030"/>
        <item x="718"/>
        <item x="856"/>
        <item x="853"/>
        <item x="854"/>
        <item x="855"/>
        <item x="852"/>
        <item x="522"/>
        <item x="1107"/>
        <item x="1039"/>
        <item x="898"/>
        <item x="973"/>
        <item x="661"/>
        <item x="909"/>
        <item x="913"/>
        <item x="911"/>
        <item x="910"/>
        <item x="907"/>
        <item x="912"/>
        <item x="292"/>
        <item x="908"/>
        <item x="711"/>
        <item x="914"/>
        <item x="608"/>
        <item x="237"/>
        <item x="668"/>
        <item x="646"/>
        <item x="623"/>
        <item x="454"/>
        <item x="238"/>
        <item x="624"/>
        <item x="256"/>
        <item x="322"/>
        <item x="712"/>
        <item x="714"/>
        <item x="293"/>
        <item x="533"/>
        <item x="218"/>
        <item x="271"/>
        <item x="447"/>
        <item x="438"/>
        <item x="442"/>
        <item x="422"/>
        <item x="421"/>
        <item x="544"/>
        <item x="860"/>
        <item x="850"/>
        <item x="500"/>
        <item x="450"/>
        <item x="555"/>
        <item x="851"/>
        <item x="556"/>
        <item x="861"/>
        <item x="459"/>
        <item x="174"/>
        <item x="239"/>
        <item x="194"/>
        <item x="455"/>
        <item x="242"/>
        <item x="1015"/>
        <item x="1016"/>
        <item x="535"/>
        <item x="903"/>
        <item x="465"/>
        <item x="165"/>
        <item x="167"/>
        <item x="166"/>
        <item x="453"/>
        <item x="538"/>
        <item x="190"/>
        <item x="189"/>
        <item x="532"/>
        <item x="536"/>
        <item x="537"/>
        <item x="502"/>
        <item x="264"/>
        <item x="267"/>
        <item x="212"/>
        <item x="509"/>
        <item x="756"/>
        <item x="743"/>
        <item x="730"/>
        <item x="757"/>
        <item x="732"/>
        <item x="758"/>
        <item x="762"/>
        <item x="759"/>
        <item x="725"/>
        <item x="760"/>
        <item x="734"/>
        <item x="731"/>
        <item x="761"/>
        <item x="234"/>
        <item x="129"/>
        <item x="39"/>
        <item x="85"/>
        <item x="22"/>
        <item x="68"/>
        <item x="112"/>
        <item x="1086"/>
        <item x="1083"/>
        <item x="974"/>
        <item x="573"/>
        <item x="349"/>
        <item x="780"/>
        <item x="230"/>
        <item x="157"/>
        <item x="1005"/>
        <item x="1099"/>
        <item x="1097"/>
        <item x="247"/>
        <item x="265"/>
        <item x="499"/>
        <item x="462"/>
        <item x="1094"/>
        <item x="713"/>
        <item x="716"/>
        <item x="715"/>
        <item x="355"/>
        <item x="334"/>
        <item x="688"/>
        <item x="458"/>
        <item x="582"/>
        <item x="351"/>
        <item x="782"/>
        <item x="1037"/>
        <item x="1106"/>
        <item x="296"/>
        <item x="625"/>
        <item x="628"/>
        <item x="622"/>
        <item x="630"/>
        <item x="632"/>
        <item x="626"/>
        <item x="551"/>
        <item x="687"/>
        <item x="781"/>
        <item x="350"/>
        <item x="644"/>
        <item x="578"/>
        <item x="188"/>
        <item x="211"/>
        <item x="800"/>
        <item x="691"/>
        <item x="513"/>
        <item x="191"/>
        <item x="159"/>
        <item x="178"/>
        <item x="501"/>
        <item x="863"/>
        <item x="1029"/>
        <item x="244"/>
        <item x="1033"/>
        <item x="735"/>
        <item x="574"/>
        <item x="400"/>
        <item x="398"/>
        <item x="399"/>
        <item x="396"/>
        <item x="395"/>
        <item x="401"/>
        <item x="225"/>
        <item x="771"/>
        <item x="766"/>
        <item x="767"/>
        <item x="769"/>
        <item x="179"/>
        <item x="723"/>
        <item x="232"/>
        <item x="31"/>
        <item x="29"/>
        <item x="23"/>
        <item x="37"/>
        <item x="27"/>
        <item x="36"/>
        <item x="30"/>
        <item x="32"/>
        <item x="13"/>
        <item x="28"/>
        <item x="33"/>
        <item x="38"/>
        <item x="21"/>
        <item x="34"/>
        <item x="35"/>
        <item x="19"/>
        <item x="18"/>
        <item x="20"/>
        <item x="24"/>
        <item x="25"/>
        <item x="15"/>
        <item x="16"/>
        <item x="14"/>
        <item x="26"/>
        <item x="40"/>
        <item x="58"/>
        <item x="43"/>
        <item x="50"/>
        <item x="57"/>
        <item x="48"/>
        <item x="53"/>
        <item x="49"/>
        <item x="45"/>
        <item x="46"/>
        <item x="55"/>
        <item x="51"/>
        <item x="47"/>
        <item x="44"/>
        <item x="17"/>
        <item x="299"/>
        <item x="301"/>
        <item x="300"/>
        <item x="1096"/>
        <item x="1102"/>
        <item x="745"/>
        <item x="824"/>
        <item x="817"/>
        <item x="818"/>
        <item x="808"/>
        <item x="633"/>
        <item x="637"/>
        <item x="558"/>
        <item x="865"/>
        <item x="654"/>
        <item x="266"/>
        <item x="583"/>
        <item x="700"/>
        <item x="647"/>
        <item x="245"/>
        <item x="634"/>
        <item x="788"/>
        <item x="229"/>
        <item x="305"/>
        <item x="547"/>
        <item x="847"/>
        <item x="845"/>
        <item x="503"/>
        <item x="895"/>
        <item x="694"/>
        <item x="693"/>
        <item x="789"/>
        <item x="656"/>
        <item x="802"/>
        <item x="787"/>
        <item x="356"/>
        <item x="635"/>
        <item x="1119"/>
        <item x="1112"/>
        <item x="770"/>
        <item x="302"/>
        <item x="674"/>
        <item x="671"/>
        <item x="636"/>
        <item x="181"/>
        <item x="42"/>
        <item x="620"/>
        <item x="1017"/>
        <item x="220"/>
        <item x="638"/>
        <item x="160"/>
        <item x="161"/>
        <item x="894"/>
        <item x="581"/>
        <item x="216"/>
        <item x="801"/>
        <item x="795"/>
        <item x="816"/>
        <item x="358"/>
        <item x="273"/>
        <item x="697"/>
        <item x="304"/>
        <item x="806"/>
        <item x="539"/>
        <item x="572"/>
        <item x="295"/>
        <item x="464"/>
        <item x="463"/>
        <item x="274"/>
        <item x="207"/>
        <item x="309"/>
        <item x="206"/>
        <item x="208"/>
        <item x="613"/>
        <item x="576"/>
        <item x="164"/>
        <item x="195"/>
        <item x="838"/>
        <item x="839"/>
        <item x="836"/>
        <item x="550"/>
        <item x="728"/>
        <item x="290"/>
        <item x="799"/>
        <item x="798"/>
        <item x="884"/>
        <item x="1041"/>
        <item x="881"/>
        <item x="736"/>
        <item x="880"/>
        <item x="883"/>
        <item x="882"/>
        <item x="885"/>
        <item x="1022"/>
        <item x="602"/>
        <item x="1020"/>
        <item x="1021"/>
        <item x="481"/>
        <item x="699"/>
        <item x="306"/>
        <item x="284"/>
        <item x="283"/>
        <item x="282"/>
        <item x="739"/>
        <item x="871"/>
        <item x="870"/>
        <item x="869"/>
        <item x="172"/>
        <item x="275"/>
        <item x="526"/>
        <item x="527"/>
        <item x="521"/>
        <item x="278"/>
        <item x="276"/>
        <item x="520"/>
        <item x="1038"/>
        <item x="1082"/>
        <item x="923"/>
        <item x="277"/>
        <item x="975"/>
        <item x="976"/>
        <item x="729"/>
        <item x="977"/>
        <item x="980"/>
        <item x="988"/>
        <item x="986"/>
        <item x="985"/>
        <item x="992"/>
        <item x="996"/>
        <item x="1001"/>
        <item x="978"/>
        <item x="983"/>
        <item x="984"/>
        <item x="990"/>
        <item x="993"/>
        <item x="999"/>
        <item x="997"/>
        <item x="995"/>
        <item x="981"/>
        <item x="982"/>
        <item x="991"/>
        <item x="1000"/>
        <item x="989"/>
        <item x="979"/>
        <item x="987"/>
        <item x="994"/>
        <item x="1002"/>
        <item x="1003"/>
        <item x="1004"/>
        <item x="998"/>
        <item x="523"/>
        <item x="1011"/>
        <item x="1012"/>
        <item x="1010"/>
        <item x="1019"/>
        <item x="1014"/>
        <item x="1013"/>
        <item x="1064"/>
        <item x="1066"/>
        <item x="1065"/>
        <item x="382"/>
        <item x="631"/>
        <item x="163"/>
        <item x="516"/>
        <item x="197"/>
        <item x="587"/>
        <item x="927"/>
        <item x="669"/>
        <item x="641"/>
        <item x="642"/>
        <item x="702"/>
        <item x="467"/>
        <item x="660"/>
        <item x="652"/>
        <item x="867"/>
        <item x="868"/>
        <item x="872"/>
        <item x="886"/>
        <item x="887"/>
        <item x="889"/>
        <item x="888"/>
        <item x="890"/>
        <item x="640"/>
        <item x="682"/>
        <item x="311"/>
        <item x="325"/>
        <item x="701"/>
        <item x="214"/>
        <item x="1024"/>
        <item x="737"/>
        <item x="899"/>
        <item x="900"/>
        <item x="805"/>
        <item x="323"/>
        <item x="534"/>
        <item x="559"/>
        <item x="1026"/>
        <item x="866"/>
        <item x="864"/>
        <item x="738"/>
        <item x="297"/>
        <item x="175"/>
        <item x="1027"/>
        <item x="653"/>
        <item x="246"/>
        <item x="153"/>
        <item x="228"/>
        <item x="733"/>
        <item x="672"/>
        <item x="726"/>
        <item x="1091"/>
        <item x="1089"/>
        <item x="1093"/>
        <item x="650"/>
        <item x="560"/>
        <item x="589"/>
        <item x="570"/>
        <item x="590"/>
        <item x="170"/>
        <item x="287"/>
        <item x="764"/>
        <item x="763"/>
        <item x="286"/>
        <item x="658"/>
        <item x="307"/>
        <item x="655"/>
        <item x="703"/>
        <item x="192"/>
        <item x="504"/>
        <item x="512"/>
        <item x="722"/>
        <item x="469"/>
        <item x="359"/>
        <item x="791"/>
        <item x="580"/>
        <item x="468"/>
        <item x="567"/>
        <item x="593"/>
        <item x="793"/>
        <item x="1117"/>
        <item x="457"/>
        <item x="460"/>
        <item x="972"/>
        <item x="343"/>
        <item x="774"/>
        <item x="690"/>
        <item x="156"/>
        <item x="803"/>
        <item x="804"/>
        <item x="3"/>
        <item x="54"/>
        <item x="52"/>
        <item x="140"/>
        <item x="96"/>
        <item x="1061"/>
        <item x="1078"/>
        <item x="413"/>
        <item x="1104"/>
        <item x="406"/>
        <item x="404"/>
        <item x="405"/>
        <item x="407"/>
        <item x="158"/>
        <item x="371"/>
        <item x="372"/>
        <item x="610"/>
        <item x="241"/>
        <item x="1080"/>
        <item x="1108"/>
        <item x="1081"/>
        <item x="1111"/>
        <item x="1109"/>
        <item x="935"/>
        <item x="155"/>
        <item x="810"/>
        <item x="497"/>
        <item x="528"/>
        <item x="906"/>
        <item x="324"/>
        <item x="326"/>
        <item x="704"/>
        <item x="289"/>
        <item x="1079"/>
        <item x="859"/>
        <item x="203"/>
        <item x="594"/>
        <item x="1062"/>
        <item x="843"/>
        <item x="842"/>
        <item x="844"/>
        <item x="840"/>
        <item x="540"/>
        <item x="621"/>
        <item x="420"/>
        <item x="418"/>
        <item x="417"/>
        <item x="724"/>
        <item x="645"/>
        <item x="664"/>
        <item x="312"/>
        <item x="196"/>
        <item x="571"/>
        <item x="202"/>
        <item x="629"/>
        <item x="198"/>
        <item x="201"/>
        <item x="487"/>
        <item x="541"/>
        <item x="591"/>
        <item x="588"/>
        <item x="929"/>
        <item x="922"/>
        <item x="1063"/>
        <item x="696"/>
        <item x="809"/>
        <item x="414"/>
        <item x="461"/>
        <item x="529"/>
        <item x="227"/>
        <item x="666"/>
        <item x="360"/>
        <item x="665"/>
        <item x="595"/>
        <item x="183"/>
        <item x="543"/>
        <item x="243"/>
        <item x="204"/>
        <item x="1023"/>
        <item x="1035"/>
        <item x="1034"/>
        <item x="740"/>
        <item x="279"/>
        <item x="648"/>
        <item x="347"/>
        <item x="778"/>
        <item x="313"/>
        <item x="517"/>
        <item x="348"/>
        <item x="779"/>
        <item x="416"/>
        <item x="415"/>
        <item x="1006"/>
        <item x="1007"/>
        <item x="184"/>
        <item x="797"/>
        <item x="965"/>
        <item x="936"/>
        <item x="938"/>
        <item x="939"/>
        <item x="950"/>
        <item x="947"/>
        <item x="966"/>
        <item x="949"/>
        <item x="948"/>
        <item x="968"/>
        <item x="937"/>
        <item x="942"/>
        <item x="943"/>
        <item x="944"/>
        <item x="970"/>
        <item x="953"/>
        <item x="954"/>
        <item x="955"/>
        <item x="946"/>
        <item x="945"/>
        <item x="956"/>
        <item x="957"/>
        <item x="958"/>
        <item x="940"/>
        <item x="941"/>
        <item x="952"/>
        <item x="959"/>
        <item x="960"/>
        <item x="961"/>
        <item x="967"/>
        <item x="971"/>
        <item x="962"/>
        <item x="963"/>
        <item x="964"/>
        <item x="969"/>
        <item x="951"/>
        <item x="507"/>
        <item x="508"/>
        <item x="262"/>
        <item x="200"/>
        <item x="2"/>
        <item x="614"/>
        <item x="327"/>
        <item x="511"/>
        <item x="345"/>
        <item x="667"/>
        <item x="796"/>
        <item x="542"/>
        <item x="819"/>
        <item x="402"/>
        <item x="403"/>
        <item x="394"/>
        <item x="397"/>
        <item x="56"/>
        <item x="99"/>
        <item x="143"/>
        <item x="506"/>
        <item x="568"/>
        <item x="615"/>
        <item x="611"/>
        <item x="612"/>
        <item x="566"/>
        <item x="741"/>
        <item x="792"/>
        <item x="472"/>
        <item x="471"/>
        <item x="586"/>
        <item x="773"/>
        <item x="41"/>
        <item x="577"/>
        <item x="434"/>
        <item x="268"/>
        <item x="269"/>
        <item x="616"/>
        <item x="605"/>
        <item x="518"/>
        <item x="830"/>
        <item x="826"/>
        <item x="831"/>
        <item x="833"/>
        <item x="834"/>
        <item x="832"/>
        <item x="835"/>
        <item x="827"/>
        <item x="828"/>
        <item x="829"/>
        <item x="825"/>
        <item x="331"/>
        <item x="328"/>
        <item x="332"/>
        <item x="333"/>
        <item x="330"/>
        <item x="329"/>
        <item x="430"/>
        <item x="169"/>
        <item x="294"/>
        <item x="902"/>
        <item x="705"/>
        <item x="473"/>
        <item x="565"/>
        <item x="596"/>
        <item x="599"/>
        <item x="597"/>
        <item x="598"/>
        <item x="569"/>
        <item x="643"/>
        <item x="222"/>
        <item x="370"/>
        <item x="698"/>
        <item x="1113"/>
        <item x="1116"/>
        <item x="1115"/>
        <item x="1114"/>
        <item x="807"/>
        <item x="811"/>
        <item x="812"/>
        <item x="813"/>
        <item x="456"/>
        <item x="585"/>
        <item x="609"/>
        <item x="561"/>
        <item x="553"/>
        <item x="649"/>
        <item x="562"/>
        <item x="563"/>
        <item x="408"/>
        <item x="217"/>
        <item x="727"/>
        <item x="627"/>
        <item x="490"/>
        <item x="821"/>
        <item x="822"/>
        <item x="257"/>
        <item x="354"/>
        <item x="784"/>
        <item x="618"/>
        <item x="248"/>
        <item x="600"/>
        <item x="601"/>
        <item x="662"/>
        <item x="519"/>
        <item x="1073"/>
        <item x="1095"/>
        <item x="1110"/>
        <item x="1068"/>
        <item x="505"/>
        <item x="663"/>
        <item x="1101"/>
        <item x="1100"/>
        <item x="742"/>
        <item x="226"/>
        <item x="344"/>
        <item x="254"/>
        <item x="250"/>
        <item x="557"/>
        <item x="240"/>
        <item x="357"/>
        <item x="564"/>
        <item x="470"/>
        <item x="707"/>
        <item x="545"/>
        <item x="790"/>
        <item x="820"/>
        <item x="920"/>
        <item x="187"/>
        <item x="619"/>
        <item x="186"/>
        <item x="69"/>
        <item x="83"/>
        <item x="82"/>
        <item x="78"/>
        <item x="59"/>
        <item x="74"/>
        <item x="79"/>
        <item x="84"/>
        <item x="67"/>
        <item x="80"/>
        <item x="81"/>
        <item x="65"/>
        <item x="64"/>
        <item x="66"/>
        <item x="70"/>
        <item x="71"/>
        <item x="61"/>
        <item x="62"/>
        <item x="60"/>
        <item x="72"/>
        <item x="73"/>
        <item x="86"/>
        <item x="101"/>
        <item x="87"/>
        <item x="94"/>
        <item x="100"/>
        <item x="92"/>
        <item x="97"/>
        <item x="93"/>
        <item x="89"/>
        <item x="90"/>
        <item x="98"/>
        <item x="95"/>
        <item x="91"/>
        <item x="88"/>
        <item x="63"/>
        <item x="77"/>
        <item x="75"/>
        <item x="76"/>
        <item x="1090"/>
        <item x="1088"/>
        <item x="1092"/>
        <item x="318"/>
        <item x="419"/>
        <item x="670"/>
        <item x="150"/>
        <item x="917"/>
        <item x="146"/>
        <item x="149"/>
        <item x="148"/>
        <item x="147"/>
        <item x="425"/>
        <item x="424"/>
        <item x="314"/>
        <item x="298"/>
        <item x="310"/>
        <item x="686"/>
        <item x="317"/>
        <item x="316"/>
        <item x="315"/>
        <item x="393"/>
        <item x="384"/>
        <item x="651"/>
        <item x="931"/>
        <item x="392"/>
        <item x="385"/>
        <item x="466"/>
        <item x="815"/>
        <item x="253"/>
        <item x="1"/>
        <item x="477"/>
        <item x="249"/>
        <item x="223"/>
        <item x="823"/>
        <item x="428"/>
        <item x="514"/>
        <item x="319"/>
        <item x="199"/>
        <item x="427"/>
        <item x="426"/>
        <item x="176"/>
        <item x="429"/>
        <item x="476"/>
        <item x="478"/>
        <item x="475"/>
        <item x="474"/>
        <item x="11"/>
        <item x="440"/>
        <item x="449"/>
        <item x="376"/>
        <item x="380"/>
        <item x="121"/>
        <item x="119"/>
        <item x="113"/>
        <item x="127"/>
        <item x="126"/>
        <item x="120"/>
        <item x="122"/>
        <item x="103"/>
        <item x="118"/>
        <item x="123"/>
        <item x="128"/>
        <item x="111"/>
        <item x="124"/>
        <item x="125"/>
        <item x="109"/>
        <item x="108"/>
        <item x="110"/>
        <item x="114"/>
        <item x="115"/>
        <item x="105"/>
        <item x="106"/>
        <item x="104"/>
        <item x="116"/>
        <item x="117"/>
        <item x="130"/>
        <item x="145"/>
        <item x="131"/>
        <item x="138"/>
        <item x="144"/>
        <item x="136"/>
        <item x="141"/>
        <item x="137"/>
        <item x="133"/>
        <item x="134"/>
        <item x="142"/>
        <item x="139"/>
        <item x="135"/>
        <item x="132"/>
        <item x="107"/>
        <item x="9"/>
        <item x="8"/>
        <item x="10"/>
        <item x="5"/>
        <item x="6"/>
        <item x="4"/>
        <item x="12"/>
        <item x="7"/>
        <item x="342"/>
        <item x="219"/>
        <item x="552"/>
        <item x="549"/>
        <item x="548"/>
        <item x="546"/>
        <item x="676"/>
        <item x="841"/>
        <item x="846"/>
        <item x="837"/>
        <item x="1087"/>
        <item x="480"/>
        <item x="479"/>
        <item x="794"/>
        <item x="483"/>
        <item x="221"/>
        <item x="482"/>
        <item x="209"/>
        <item x="255"/>
        <item x="252"/>
        <item x="486"/>
        <item x="485"/>
        <item x="236"/>
        <item x="484"/>
        <item x="412"/>
        <item x="261"/>
        <item x="364"/>
        <item x="365"/>
        <item x="258"/>
        <item x="259"/>
        <item x="235"/>
        <item x="814"/>
        <item x="510"/>
        <item x="603"/>
        <item x="320"/>
        <item x="862"/>
        <item x="772"/>
        <item x="260"/>
        <item x="233"/>
        <item x="288"/>
        <item x="285"/>
        <item x="765"/>
        <item x="1135"/>
        <item x="489"/>
        <item x="488"/>
        <item x="639"/>
        <item x="1125"/>
        <item x="1124"/>
        <item x="1123"/>
        <item x="1137"/>
        <item x="1126"/>
        <item x="1130"/>
        <item x="1134"/>
        <item x="1132"/>
        <item x="1131"/>
        <item x="1120"/>
        <item x="1133"/>
        <item x="1121"/>
        <item x="1128"/>
        <item x="1136"/>
        <item x="1139"/>
        <item x="1127"/>
        <item x="154"/>
        <item x="901"/>
        <item x="904"/>
        <item x="905"/>
        <item x="915"/>
        <item x="680"/>
        <item x="1028"/>
        <item x="303"/>
        <item x="721"/>
        <item x="491"/>
        <item x="492"/>
        <item x="493"/>
        <item x="494"/>
        <item x="496"/>
        <item x="495"/>
        <item x="321"/>
        <item x="1071"/>
        <item x="848"/>
        <item x="281"/>
        <item x="280"/>
        <item x="210"/>
        <item x="215"/>
        <item x="213"/>
        <item x="361"/>
        <item x="928"/>
        <item x="1018"/>
        <item x="692"/>
        <item x="224"/>
        <item x="205"/>
        <item x="515"/>
        <item x="604"/>
        <item x="231"/>
        <item x="452"/>
        <item x="659"/>
        <item x="383"/>
        <item x="373"/>
        <item x="377"/>
        <item x="374"/>
        <item x="378"/>
        <item x="263"/>
        <item x="431"/>
        <item x="432"/>
        <item x="433"/>
        <item x="744"/>
        <item x="749"/>
        <item x="753"/>
        <item x="751"/>
        <item x="752"/>
        <item x="750"/>
        <item x="747"/>
        <item x="754"/>
        <item x="748"/>
        <item x="755"/>
        <item x="746"/>
        <item x="437"/>
        <item x="446"/>
        <item x="441"/>
        <item x="443"/>
        <item x="435"/>
        <item x="444"/>
        <item x="445"/>
        <item x="436"/>
        <item x="439"/>
        <item x="448"/>
        <item x="375"/>
        <item x="379"/>
        <item x="335"/>
        <item t="default"/>
      </items>
    </pivotField>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axis="axisRow" showAll="0">
      <items count="18">
        <item sd="0" x="4"/>
        <item sd="0" x="14"/>
        <item sd="0" x="12"/>
        <item x="6"/>
        <item x="8"/>
        <item sd="0" x="16"/>
        <item x="7"/>
        <item x="11"/>
        <item x="5"/>
        <item x="15"/>
        <item x="0"/>
        <item x="13"/>
        <item sd="0" x="2"/>
        <item sd="0" x="1"/>
        <item x="3"/>
        <item x="9"/>
        <item sd="0" x="10"/>
        <item t="default"/>
      </items>
    </pivotField>
    <pivotField showAll="0"/>
    <pivotField showAll="0"/>
    <pivotField showAll="0"/>
    <pivotField showAll="0"/>
    <pivotField showAll="0"/>
    <pivotField showAll="0"/>
    <pivotField showAll="0"/>
    <pivotField showAll="0"/>
    <pivotField showAll="0"/>
  </pivotFields>
  <rowFields count="3">
    <field x="23"/>
    <field x="2"/>
    <field x="3"/>
  </rowFields>
  <rowItems count="1642">
    <i>
      <x/>
    </i>
    <i>
      <x v="1"/>
    </i>
    <i>
      <x v="2"/>
    </i>
    <i>
      <x v="3"/>
    </i>
    <i r="1">
      <x v="336"/>
    </i>
    <i r="2">
      <x v="795"/>
    </i>
    <i r="1">
      <x v="338"/>
    </i>
    <i r="2">
      <x v="798"/>
    </i>
    <i r="1">
      <x v="343"/>
    </i>
    <i r="2">
      <x v="14"/>
    </i>
    <i r="1">
      <x v="344"/>
    </i>
    <i r="2">
      <x v="15"/>
    </i>
    <i r="1">
      <x v="345"/>
    </i>
    <i r="2">
      <x v="20"/>
    </i>
    <i r="1">
      <x v="346"/>
    </i>
    <i r="2">
      <x v="19"/>
    </i>
    <i r="1">
      <x v="347"/>
    </i>
    <i r="2">
      <x v="18"/>
    </i>
    <i r="1">
      <x v="348"/>
    </i>
    <i r="2">
      <x v="13"/>
    </i>
    <i r="1">
      <x v="349"/>
    </i>
    <i r="2">
      <x v="1012"/>
    </i>
    <i r="1">
      <x v="371"/>
    </i>
    <i r="2">
      <x v="16"/>
    </i>
    <i r="1">
      <x v="372"/>
    </i>
    <i r="2">
      <x v="17"/>
    </i>
    <i r="1">
      <x v="378"/>
    </i>
    <i r="2">
      <x v="53"/>
    </i>
    <i r="1">
      <x v="379"/>
    </i>
    <i r="2">
      <x v="49"/>
    </i>
    <i r="1">
      <x v="380"/>
    </i>
    <i r="2">
      <x v="11"/>
    </i>
    <i r="1">
      <x v="381"/>
    </i>
    <i r="2">
      <x v="12"/>
    </i>
    <i r="1">
      <x v="382"/>
    </i>
    <i r="2">
      <x v="814"/>
    </i>
    <i r="1">
      <x v="383"/>
    </i>
    <i r="2">
      <x v="625"/>
    </i>
    <i r="1">
      <x v="384"/>
    </i>
    <i r="2">
      <x v="626"/>
    </i>
    <i r="1">
      <x v="385"/>
    </i>
    <i r="2">
      <x v="1109"/>
    </i>
    <i r="1">
      <x v="386"/>
    </i>
    <i r="2">
      <x v="1111"/>
    </i>
    <i r="1">
      <x v="387"/>
    </i>
    <i r="2">
      <x v="1138"/>
    </i>
    <i r="1">
      <x v="388"/>
    </i>
    <i r="2">
      <x v="963"/>
    </i>
    <i r="1">
      <x v="389"/>
    </i>
    <i r="2">
      <x v="1110"/>
    </i>
    <i r="1">
      <x v="390"/>
    </i>
    <i r="2">
      <x v="1112"/>
    </i>
    <i r="1">
      <x v="391"/>
    </i>
    <i r="2">
      <x v="1139"/>
    </i>
    <i r="1">
      <x v="392"/>
    </i>
    <i r="2">
      <x v="964"/>
    </i>
    <i r="1">
      <x v="393"/>
    </i>
    <i r="2">
      <x v="9"/>
    </i>
    <i r="1">
      <x v="394"/>
    </i>
    <i r="2">
      <x v="522"/>
    </i>
    <i r="1">
      <x v="395"/>
    </i>
    <i r="2">
      <x v="1108"/>
    </i>
    <i r="1">
      <x v="396"/>
    </i>
    <i r="2">
      <x v="935"/>
    </i>
    <i r="1">
      <x v="397"/>
    </i>
    <i r="2">
      <x v="935"/>
    </i>
    <i r="1">
      <x v="398"/>
    </i>
    <i r="2">
      <x v="1108"/>
    </i>
    <i r="1">
      <x v="399"/>
    </i>
    <i r="2">
      <x v="939"/>
    </i>
    <i r="1">
      <x v="400"/>
    </i>
    <i r="2">
      <x v="3"/>
    </i>
    <i r="1">
      <x v="401"/>
    </i>
    <i r="2">
      <x v="4"/>
    </i>
    <i r="1">
      <x v="402"/>
    </i>
    <i r="2">
      <x v="5"/>
    </i>
    <i r="1">
      <x v="403"/>
    </i>
    <i r="2">
      <x v="6"/>
    </i>
    <i r="1">
      <x v="404"/>
    </i>
    <i r="2">
      <x v="7"/>
    </i>
    <i r="1">
      <x v="405"/>
    </i>
    <i r="2">
      <x v="8"/>
    </i>
    <i r="1">
      <x v="406"/>
    </i>
    <i r="2">
      <x v="938"/>
    </i>
    <i r="1">
      <x v="407"/>
    </i>
    <i r="2">
      <x v="934"/>
    </i>
    <i r="1">
      <x v="408"/>
    </i>
    <i r="2">
      <x v="934"/>
    </i>
    <i r="1">
      <x v="409"/>
    </i>
    <i r="2">
      <x v="938"/>
    </i>
    <i r="1">
      <x v="410"/>
    </i>
    <i r="2">
      <x v="758"/>
    </i>
    <i r="1">
      <x v="411"/>
    </i>
    <i r="2">
      <x v="313"/>
    </i>
    <i r="1">
      <x v="412"/>
    </i>
    <i r="2">
      <x v="312"/>
    </i>
    <i r="1">
      <x v="413"/>
    </i>
    <i r="2">
      <x v="759"/>
    </i>
    <i r="1">
      <x v="414"/>
    </i>
    <i r="2">
      <x v="310"/>
    </i>
    <i r="1">
      <x v="415"/>
    </i>
    <i r="2">
      <x v="311"/>
    </i>
    <i r="1">
      <x v="416"/>
    </i>
    <i r="2">
      <x v="309"/>
    </i>
    <i r="1">
      <x v="417"/>
    </i>
    <i r="2">
      <x v="314"/>
    </i>
    <i r="1">
      <x v="418"/>
    </i>
    <i r="2">
      <x v="756"/>
    </i>
    <i r="1">
      <x v="419"/>
    </i>
    <i r="2">
      <x v="757"/>
    </i>
    <i r="1">
      <x v="420"/>
    </i>
    <i r="2">
      <x v="621"/>
    </i>
    <i r="1">
      <x v="421"/>
    </i>
    <i r="2">
      <x v="622"/>
    </i>
    <i r="1">
      <x v="422"/>
    </i>
    <i r="2">
      <x v="620"/>
    </i>
    <i r="1">
      <x v="423"/>
    </i>
    <i r="2">
      <x v="623"/>
    </i>
    <i r="1">
      <x v="424"/>
    </i>
    <i r="2">
      <x v="832"/>
    </i>
    <i r="1">
      <x v="425"/>
    </i>
    <i r="2">
      <x v="98"/>
    </i>
    <i r="1">
      <x v="426"/>
    </i>
    <i r="2">
      <x v="32"/>
    </i>
    <i r="1">
      <x v="427"/>
    </i>
    <i r="2">
      <x v="34"/>
    </i>
    <i r="1">
      <x v="428"/>
    </i>
    <i r="2">
      <x v="618"/>
    </i>
    <i r="1">
      <x v="429"/>
    </i>
    <i r="2">
      <x v="677"/>
    </i>
    <i r="1">
      <x v="430"/>
    </i>
    <i r="2">
      <x v="702"/>
    </i>
    <i r="1">
      <x v="431"/>
    </i>
    <i r="2">
      <x v="701"/>
    </i>
    <i r="1">
      <x v="432"/>
    </i>
    <i r="2">
      <x v="657"/>
    </i>
    <i r="1">
      <x v="433"/>
    </i>
    <i r="2">
      <x v="656"/>
    </i>
    <i r="1">
      <x v="434"/>
    </i>
    <i r="2">
      <x v="917"/>
    </i>
    <i r="1">
      <x v="435"/>
    </i>
    <i r="2">
      <x v="655"/>
    </i>
    <i r="1">
      <x v="436"/>
    </i>
    <i r="2">
      <x v="197"/>
    </i>
    <i r="1">
      <x v="437"/>
    </i>
    <i r="2">
      <x v="196"/>
    </i>
    <i r="1">
      <x v="438"/>
    </i>
    <i r="2">
      <x v="196"/>
    </i>
    <i r="1">
      <x v="439"/>
    </i>
    <i r="2">
      <x v="197"/>
    </i>
    <i r="1">
      <x v="440"/>
    </i>
    <i r="2">
      <x/>
    </i>
    <i r="1">
      <x v="441"/>
    </i>
    <i r="2">
      <x/>
    </i>
    <i r="1">
      <x v="442"/>
    </i>
    <i r="2">
      <x/>
    </i>
    <i r="1">
      <x v="443"/>
    </i>
    <i r="2">
      <x/>
    </i>
    <i r="1">
      <x v="444"/>
    </i>
    <i r="2">
      <x v="926"/>
    </i>
    <i r="1">
      <x v="445"/>
    </i>
    <i r="2">
      <x v="925"/>
    </i>
    <i r="1">
      <x v="446"/>
    </i>
    <i r="2">
      <x v="925"/>
    </i>
    <i r="1">
      <x v="447"/>
    </i>
    <i r="2">
      <x v="926"/>
    </i>
    <i r="1">
      <x v="448"/>
    </i>
    <i r="2">
      <x v="953"/>
    </i>
    <i r="1">
      <x v="449"/>
    </i>
    <i r="2">
      <x v="952"/>
    </i>
    <i r="1">
      <x v="450"/>
    </i>
    <i r="2">
      <x v="948"/>
    </i>
    <i r="1">
      <x v="451"/>
    </i>
    <i r="2">
      <x v="955"/>
    </i>
    <i r="1">
      <x v="452"/>
    </i>
    <i r="2">
      <x v="800"/>
    </i>
    <i r="1">
      <x v="453"/>
    </i>
    <i r="2">
      <x v="800"/>
    </i>
    <i r="1">
      <x v="454"/>
    </i>
    <i r="2">
      <x v="955"/>
    </i>
    <i r="1">
      <x v="455"/>
    </i>
    <i r="2">
      <x v="1114"/>
    </i>
    <i r="1">
      <x v="456"/>
    </i>
    <i r="2">
      <x v="1115"/>
    </i>
    <i r="1">
      <x v="457"/>
    </i>
    <i r="2">
      <x v="1115"/>
    </i>
    <i r="1">
      <x v="458"/>
    </i>
    <i r="2">
      <x v="1114"/>
    </i>
    <i r="1">
      <x v="459"/>
    </i>
    <i r="2">
      <x v="1116"/>
    </i>
    <i r="1">
      <x v="460"/>
    </i>
    <i r="2">
      <x v="777"/>
    </i>
    <i r="1">
      <x v="461"/>
    </i>
    <i r="2">
      <x v="1132"/>
    </i>
    <i r="1">
      <x v="462"/>
    </i>
    <i r="2">
      <x v="1135"/>
    </i>
    <i r="1">
      <x v="463"/>
    </i>
    <i r="2">
      <x v="1128"/>
    </i>
    <i r="1">
      <x v="464"/>
    </i>
    <i r="2">
      <x v="194"/>
    </i>
    <i r="1">
      <x v="465"/>
    </i>
    <i r="2">
      <x v="1136"/>
    </i>
    <i r="1">
      <x v="466"/>
    </i>
    <i r="2">
      <x v="961"/>
    </i>
    <i r="1">
      <x v="467"/>
    </i>
    <i r="2">
      <x v="1130"/>
    </i>
    <i r="1">
      <x v="468"/>
    </i>
    <i r="2">
      <x v="195"/>
    </i>
    <i r="1">
      <x v="469"/>
    </i>
    <i r="2">
      <x v="195"/>
    </i>
    <i r="1">
      <x v="470"/>
    </i>
    <i r="2">
      <x v="1131"/>
    </i>
    <i r="1">
      <x v="471"/>
    </i>
    <i r="2">
      <x v="1133"/>
    </i>
    <i r="1">
      <x v="472"/>
    </i>
    <i r="2">
      <x v="1134"/>
    </i>
    <i r="1">
      <x v="473"/>
    </i>
    <i r="2">
      <x v="1134"/>
    </i>
    <i r="1">
      <x v="474"/>
    </i>
    <i r="2">
      <x v="1133"/>
    </i>
    <i r="1">
      <x v="475"/>
    </i>
    <i r="2">
      <x v="1129"/>
    </i>
    <i r="1">
      <x v="476"/>
    </i>
    <i r="2">
      <x v="193"/>
    </i>
    <i r="1">
      <x v="477"/>
    </i>
    <i r="2">
      <x v="1137"/>
    </i>
    <i r="1">
      <x v="478"/>
    </i>
    <i r="2">
      <x v="962"/>
    </i>
    <i r="1">
      <x v="491"/>
    </i>
    <i r="2">
      <x v="267"/>
    </i>
    <i r="1">
      <x v="578"/>
    </i>
    <i r="2">
      <x v="1017"/>
    </i>
    <i r="1">
      <x v="580"/>
    </i>
    <i r="2">
      <x v="1016"/>
    </i>
    <i r="1">
      <x v="581"/>
    </i>
    <i r="2">
      <x v="1015"/>
    </i>
    <i r="1">
      <x v="582"/>
    </i>
    <i r="2">
      <x v="442"/>
    </i>
    <i r="1">
      <x v="583"/>
    </i>
    <i r="2">
      <x v="288"/>
    </i>
    <i r="1">
      <x v="584"/>
    </i>
    <i r="2">
      <x v="1014"/>
    </i>
    <i r="1">
      <x v="845"/>
    </i>
    <i r="2">
      <x v="706"/>
    </i>
    <i r="1">
      <x v="848"/>
    </i>
    <i r="2">
      <x v="296"/>
    </i>
    <i r="1">
      <x v="849"/>
    </i>
    <i r="2">
      <x v="417"/>
    </i>
    <i r="1">
      <x v="850"/>
    </i>
    <i r="2">
      <x v="395"/>
    </i>
    <i r="1">
      <x v="851"/>
    </i>
    <i r="2">
      <x v="609"/>
    </i>
    <i r="1">
      <x v="852"/>
    </i>
    <i r="2">
      <x v="610"/>
    </i>
    <i r="1">
      <x v="853"/>
    </i>
    <i r="2">
      <x v="554"/>
    </i>
    <i r="1">
      <x v="855"/>
    </i>
    <i r="2">
      <x v="820"/>
    </i>
    <i r="1">
      <x v="856"/>
    </i>
    <i r="2">
      <x v="371"/>
    </i>
    <i r="1">
      <x v="857"/>
    </i>
    <i r="2">
      <x v="676"/>
    </i>
    <i r="1">
      <x v="858"/>
    </i>
    <i r="2">
      <x v="636"/>
    </i>
    <i r="1">
      <x v="859"/>
    </i>
    <i r="2">
      <x v="821"/>
    </i>
    <i r="1">
      <x v="860"/>
    </i>
    <i r="2">
      <x v="822"/>
    </i>
    <i r="1">
      <x v="861"/>
    </i>
    <i r="2">
      <x v="823"/>
    </i>
    <i r="1">
      <x v="862"/>
    </i>
    <i r="2">
      <x v="1043"/>
    </i>
    <i r="1">
      <x v="1176"/>
    </i>
    <i r="2">
      <x v="1060"/>
    </i>
    <i r="1">
      <x v="1177"/>
    </i>
    <i r="2">
      <x v="1059"/>
    </i>
    <i r="1">
      <x v="1178"/>
    </i>
    <i r="2">
      <x v="1058"/>
    </i>
    <i r="1">
      <x v="1179"/>
    </i>
    <i r="2">
      <x v="1062"/>
    </i>
    <i r="1">
      <x v="1180"/>
    </i>
    <i r="2">
      <x v="1073"/>
    </i>
    <i r="1">
      <x v="1185"/>
    </i>
    <i r="2">
      <x v="1065"/>
    </i>
    <i r="1">
      <x v="1186"/>
    </i>
    <i r="2">
      <x v="1068"/>
    </i>
    <i r="1">
      <x v="1193"/>
    </i>
    <i r="2">
      <x v="1036"/>
    </i>
    <i>
      <x v="4"/>
    </i>
    <i r="1">
      <x v="339"/>
    </i>
    <i r="2">
      <x v="794"/>
    </i>
    <i r="1">
      <x v="843"/>
    </i>
    <i r="2">
      <x v="418"/>
    </i>
    <i r="1">
      <x v="844"/>
    </i>
    <i r="2">
      <x v="753"/>
    </i>
    <i r="1">
      <x v="863"/>
    </i>
    <i r="2">
      <x v="941"/>
    </i>
    <i r="1">
      <x v="864"/>
    </i>
    <i r="2">
      <x v="419"/>
    </i>
    <i r="1">
      <x v="865"/>
    </i>
    <i r="2">
      <x v="369"/>
    </i>
    <i r="1">
      <x v="866"/>
    </i>
    <i r="2">
      <x v="370"/>
    </i>
    <i r="1">
      <x v="867"/>
    </i>
    <i r="2">
      <x v="755"/>
    </i>
    <i r="1">
      <x v="868"/>
    </i>
    <i r="2">
      <x v="869"/>
    </i>
    <i r="1">
      <x v="869"/>
    </i>
    <i r="2">
      <x v="837"/>
    </i>
    <i r="1">
      <x v="870"/>
    </i>
    <i r="2">
      <x v="838"/>
    </i>
    <i r="1">
      <x v="871"/>
    </i>
    <i r="2">
      <x v="947"/>
    </i>
    <i r="1">
      <x v="872"/>
    </i>
    <i r="2">
      <x v="368"/>
    </i>
    <i r="1">
      <x v="1183"/>
    </i>
    <i r="2">
      <x v="1063"/>
    </i>
    <i r="1">
      <x v="1187"/>
    </i>
    <i r="2">
      <x v="1064"/>
    </i>
    <i>
      <x v="5"/>
    </i>
    <i>
      <x v="6"/>
    </i>
    <i r="1">
      <x v="337"/>
    </i>
    <i r="2">
      <x v="799"/>
    </i>
    <i r="1">
      <x v="341"/>
    </i>
    <i r="2">
      <x v="797"/>
    </i>
    <i r="1">
      <x v="350"/>
    </i>
    <i r="2">
      <x v="605"/>
    </i>
    <i r="1">
      <x v="351"/>
    </i>
    <i r="2">
      <x v="192"/>
    </i>
    <i r="1">
      <x v="352"/>
    </i>
    <i r="2">
      <x v="858"/>
    </i>
    <i r="1">
      <x v="353"/>
    </i>
    <i r="2">
      <x v="751"/>
    </i>
    <i r="1">
      <x v="354"/>
    </i>
    <i r="2">
      <x v="96"/>
    </i>
    <i r="1">
      <x v="355"/>
    </i>
    <i r="2">
      <x v="695"/>
    </i>
    <i r="1">
      <x v="356"/>
    </i>
    <i r="2">
      <x v="699"/>
    </i>
    <i r="1">
      <x v="357"/>
    </i>
    <i r="2">
      <x v="860"/>
    </i>
    <i r="1">
      <x v="358"/>
    </i>
    <i r="2">
      <x v="257"/>
    </i>
    <i r="1">
      <x v="359"/>
    </i>
    <i r="2">
      <x v="291"/>
    </i>
    <i r="1">
      <x v="360"/>
    </i>
    <i r="2">
      <x v="277"/>
    </i>
    <i r="1">
      <x v="361"/>
    </i>
    <i r="2">
      <x v="100"/>
    </i>
    <i r="1">
      <x v="362"/>
    </i>
    <i r="2">
      <x v="133"/>
    </i>
    <i r="1">
      <x v="363"/>
    </i>
    <i r="2">
      <x v="840"/>
    </i>
    <i r="1">
      <x v="364"/>
    </i>
    <i r="2">
      <x v="272"/>
    </i>
    <i r="1">
      <x v="365"/>
    </i>
    <i r="2">
      <x v="397"/>
    </i>
    <i r="1">
      <x v="366"/>
    </i>
    <i r="2">
      <x v="863"/>
    </i>
    <i r="1">
      <x v="367"/>
    </i>
    <i r="2">
      <x v="420"/>
    </i>
    <i r="1">
      <x v="368"/>
    </i>
    <i r="2">
      <x v="594"/>
    </i>
    <i r="1">
      <x v="369"/>
    </i>
    <i r="2">
      <x v="682"/>
    </i>
    <i r="1">
      <x v="370"/>
    </i>
    <i r="2">
      <x v="1097"/>
    </i>
    <i r="1">
      <x v="373"/>
    </i>
    <i r="2">
      <x v="185"/>
    </i>
    <i r="1">
      <x v="374"/>
    </i>
    <i r="2">
      <x v="839"/>
    </i>
    <i r="1">
      <x v="375"/>
    </i>
    <i r="2">
      <x v="1038"/>
    </i>
    <i r="1">
      <x v="376"/>
    </i>
    <i r="2">
      <x v="1039"/>
    </i>
    <i r="1">
      <x v="377"/>
    </i>
    <i r="2">
      <x v="1049"/>
    </i>
    <i r="1">
      <x v="479"/>
    </i>
    <i r="2">
      <x v="202"/>
    </i>
    <i r="1">
      <x v="480"/>
    </i>
    <i r="2">
      <x v="68"/>
    </i>
    <i r="1">
      <x v="481"/>
    </i>
    <i r="2">
      <x v="1106"/>
    </i>
    <i r="1">
      <x v="482"/>
    </i>
    <i r="2">
      <x v="221"/>
    </i>
    <i r="1">
      <x v="483"/>
    </i>
    <i r="2">
      <x v="182"/>
    </i>
    <i r="1">
      <x v="484"/>
    </i>
    <i r="2">
      <x v="211"/>
    </i>
    <i r="1">
      <x v="485"/>
    </i>
    <i r="2">
      <x v="824"/>
    </i>
    <i r="1">
      <x v="486"/>
    </i>
    <i r="2">
      <x v="602"/>
    </i>
    <i r="1">
      <x v="487"/>
    </i>
    <i r="2">
      <x v="275"/>
    </i>
    <i r="1">
      <x v="488"/>
    </i>
    <i r="2">
      <x v="207"/>
    </i>
    <i r="1">
      <x v="489"/>
    </i>
    <i r="2">
      <x v="603"/>
    </i>
    <i r="1">
      <x v="490"/>
    </i>
    <i r="2">
      <x v="678"/>
    </i>
    <i r="1">
      <x v="492"/>
    </i>
    <i r="2">
      <x v="429"/>
    </i>
    <i r="1">
      <x v="493"/>
    </i>
    <i r="2">
      <x v="428"/>
    </i>
    <i r="1">
      <x v="494"/>
    </i>
    <i r="2">
      <x v="217"/>
    </i>
    <i r="1">
      <x v="495"/>
    </i>
    <i r="2">
      <x v="940"/>
    </i>
    <i r="1">
      <x v="496"/>
    </i>
    <i r="2">
      <x v="533"/>
    </i>
    <i r="1">
      <x v="497"/>
    </i>
    <i r="2">
      <x v="597"/>
    </i>
    <i r="1">
      <x v="498"/>
    </i>
    <i r="2">
      <x v="593"/>
    </i>
    <i r="1">
      <x v="499"/>
    </i>
    <i r="2">
      <x v="865"/>
    </i>
    <i r="1">
      <x v="500"/>
    </i>
    <i r="2">
      <x v="772"/>
    </i>
    <i r="1">
      <x v="501"/>
    </i>
    <i r="2">
      <x v="771"/>
    </i>
    <i r="1">
      <x v="502"/>
    </i>
    <i r="2">
      <x v="805"/>
    </i>
    <i r="1">
      <x v="503"/>
    </i>
    <i r="2">
      <x v="959"/>
    </i>
    <i r="1">
      <x v="504"/>
    </i>
    <i r="2">
      <x v="958"/>
    </i>
    <i r="1">
      <x v="505"/>
    </i>
    <i r="2">
      <x v="956"/>
    </i>
    <i r="1">
      <x v="507"/>
    </i>
    <i r="2">
      <x v="957"/>
    </i>
    <i r="1">
      <x v="508"/>
    </i>
    <i r="2">
      <x v="1024"/>
    </i>
    <i r="1">
      <x v="509"/>
    </i>
    <i r="2">
      <x v="1023"/>
    </i>
    <i r="1">
      <x v="510"/>
    </i>
    <i r="2">
      <x v="459"/>
    </i>
    <i r="1">
      <x v="511"/>
    </i>
    <i r="2">
      <x v="1028"/>
    </i>
    <i r="1">
      <x v="512"/>
    </i>
    <i r="2">
      <x v="1026"/>
    </i>
    <i r="1">
      <x v="513"/>
    </i>
    <i r="2">
      <x v="1035"/>
    </i>
    <i r="1">
      <x v="514"/>
    </i>
    <i r="2">
      <x v="1033"/>
    </i>
    <i r="1">
      <x v="515"/>
    </i>
    <i r="2">
      <x v="1032"/>
    </i>
    <i r="1">
      <x v="516"/>
    </i>
    <i r="2">
      <x v="668"/>
    </i>
    <i r="1">
      <x v="519"/>
    </i>
    <i r="2">
      <x v="836"/>
    </i>
    <i r="1">
      <x v="520"/>
    </i>
    <i r="2">
      <x v="1083"/>
    </i>
    <i r="1">
      <x v="521"/>
    </i>
    <i r="2">
      <x v="1084"/>
    </i>
    <i r="1">
      <x v="522"/>
    </i>
    <i r="2">
      <x v="1085"/>
    </i>
    <i r="1">
      <x v="523"/>
    </i>
    <i r="2">
      <x v="1086"/>
    </i>
    <i r="1">
      <x v="524"/>
    </i>
    <i r="2">
      <x v="1088"/>
    </i>
    <i r="1">
      <x v="525"/>
    </i>
    <i r="2">
      <x v="1087"/>
    </i>
    <i r="1">
      <x v="526"/>
    </i>
    <i r="2">
      <x v="637"/>
    </i>
    <i r="1">
      <x v="527"/>
    </i>
    <i r="2">
      <x v="76"/>
    </i>
    <i r="1">
      <x v="528"/>
    </i>
    <i r="2">
      <x v="266"/>
    </i>
    <i r="1">
      <x v="529"/>
    </i>
    <i r="2">
      <x v="201"/>
    </i>
    <i r="1">
      <x v="530"/>
    </i>
    <i r="2">
      <x v="302"/>
    </i>
    <i r="1">
      <x v="531"/>
    </i>
    <i r="2">
      <x v="228"/>
    </i>
    <i r="1">
      <x v="532"/>
    </i>
    <i r="2">
      <x v="389"/>
    </i>
    <i r="1">
      <x v="533"/>
    </i>
    <i r="2">
      <x v="590"/>
    </i>
    <i r="1">
      <x v="534"/>
    </i>
    <i r="2">
      <x v="852"/>
    </i>
    <i r="1">
      <x v="535"/>
    </i>
    <i r="2">
      <x v="763"/>
    </i>
    <i r="1">
      <x v="536"/>
    </i>
    <i r="2">
      <x v="743"/>
    </i>
    <i r="1">
      <x v="537"/>
    </i>
    <i r="2">
      <x v="744"/>
    </i>
    <i r="1">
      <x v="538"/>
    </i>
    <i r="2">
      <x v="232"/>
    </i>
    <i r="1">
      <x v="539"/>
    </i>
    <i r="2">
      <x v="1044"/>
    </i>
    <i r="1">
      <x v="540"/>
    </i>
    <i r="2">
      <x v="750"/>
    </i>
    <i r="1">
      <x v="541"/>
    </i>
    <i r="2">
      <x v="591"/>
    </i>
    <i r="1">
      <x v="542"/>
    </i>
    <i r="2">
      <x v="298"/>
    </i>
    <i r="1">
      <x v="543"/>
    </i>
    <i r="2">
      <x v="949"/>
    </i>
    <i r="1">
      <x v="544"/>
    </i>
    <i r="2">
      <x v="1103"/>
    </i>
    <i r="1">
      <x v="545"/>
    </i>
    <i r="2">
      <x v="525"/>
    </i>
    <i r="1">
      <x v="546"/>
    </i>
    <i r="2">
      <x v="697"/>
    </i>
    <i r="1">
      <x v="547"/>
    </i>
    <i r="2">
      <x v="698"/>
    </i>
    <i r="1">
      <x v="548"/>
    </i>
    <i r="2">
      <x v="782"/>
    </i>
    <i r="1">
      <x v="549"/>
    </i>
    <i r="2">
      <x v="847"/>
    </i>
    <i r="1">
      <x v="550"/>
    </i>
    <i r="2">
      <x v="470"/>
    </i>
    <i r="1">
      <x v="551"/>
    </i>
    <i r="2">
      <x v="476"/>
    </i>
    <i r="1">
      <x v="552"/>
    </i>
    <i r="2">
      <x v="473"/>
    </i>
    <i r="1">
      <x v="553"/>
    </i>
    <i r="2">
      <x v="161"/>
    </i>
    <i r="1">
      <x v="554"/>
    </i>
    <i r="2">
      <x v="512"/>
    </i>
    <i r="1">
      <x v="555"/>
    </i>
    <i r="2">
      <x v="69"/>
    </i>
    <i r="1">
      <x v="556"/>
    </i>
    <i r="2">
      <x v="72"/>
    </i>
    <i r="1">
      <x v="557"/>
    </i>
    <i r="2">
      <x v="471"/>
    </i>
    <i r="1">
      <x v="558"/>
    </i>
    <i r="2">
      <x v="472"/>
    </i>
    <i r="1">
      <x v="559"/>
    </i>
    <i r="2">
      <x v="638"/>
    </i>
    <i r="1">
      <x v="560"/>
    </i>
    <i r="2">
      <x v="679"/>
    </i>
    <i r="1">
      <x v="561"/>
    </i>
    <i r="2">
      <x v="57"/>
    </i>
    <i r="1">
      <x v="562"/>
    </i>
    <i r="2">
      <x v="81"/>
    </i>
    <i r="1">
      <x v="563"/>
    </i>
    <i r="2">
      <x v="225"/>
    </i>
    <i r="1">
      <x v="564"/>
    </i>
    <i r="2">
      <x v="190"/>
    </i>
    <i r="1">
      <x v="565"/>
    </i>
    <i r="2">
      <x v="556"/>
    </i>
    <i r="1">
      <x v="566"/>
    </i>
    <i r="2">
      <x v="215"/>
    </i>
    <i r="1">
      <x v="567"/>
    </i>
    <i r="2">
      <x v="225"/>
    </i>
    <i r="1">
      <x v="568"/>
    </i>
    <i r="2">
      <x v="226"/>
    </i>
    <i r="1">
      <x v="569"/>
    </i>
    <i r="2">
      <x v="227"/>
    </i>
    <i r="1">
      <x v="570"/>
    </i>
    <i r="2">
      <x v="222"/>
    </i>
    <i r="1">
      <x v="571"/>
    </i>
    <i r="2">
      <x v="425"/>
    </i>
    <i r="1">
      <x v="572"/>
    </i>
    <i r="2">
      <x v="653"/>
    </i>
    <i r="1">
      <x v="573"/>
    </i>
    <i r="2">
      <x v="669"/>
    </i>
    <i r="1">
      <x v="574"/>
    </i>
    <i r="2">
      <x v="754"/>
    </i>
    <i r="1">
      <x v="575"/>
    </i>
    <i r="2">
      <x v="686"/>
    </i>
    <i r="1">
      <x v="576"/>
    </i>
    <i r="2">
      <x v="198"/>
    </i>
    <i r="1">
      <x v="577"/>
    </i>
    <i r="2">
      <x v="867"/>
    </i>
    <i r="1">
      <x v="579"/>
    </i>
    <i r="2">
      <x v="386"/>
    </i>
    <i r="1">
      <x v="585"/>
    </i>
    <i r="2">
      <x v="828"/>
    </i>
    <i r="1">
      <x v="586"/>
    </i>
    <i r="2">
      <x v="136"/>
    </i>
    <i r="1">
      <x v="587"/>
    </i>
    <i r="2">
      <x v="203"/>
    </i>
    <i r="1">
      <x v="588"/>
    </i>
    <i r="2">
      <x v="205"/>
    </i>
    <i r="1">
      <x v="589"/>
    </i>
    <i r="2">
      <x v="861"/>
    </i>
    <i r="1">
      <x v="590"/>
    </i>
    <i r="2">
      <x v="305"/>
    </i>
    <i r="1">
      <x v="591"/>
    </i>
    <i r="2">
      <x v="374"/>
    </i>
    <i r="1">
      <x v="592"/>
    </i>
    <i r="2">
      <x v="557"/>
    </i>
    <i r="1">
      <x v="593"/>
    </i>
    <i r="2">
      <x v="576"/>
    </i>
    <i r="1">
      <x v="594"/>
    </i>
    <i r="2">
      <x v="827"/>
    </i>
    <i r="1">
      <x v="595"/>
    </i>
    <i r="2">
      <x v="830"/>
    </i>
    <i r="1">
      <x v="596"/>
    </i>
    <i r="2">
      <x v="831"/>
    </i>
    <i r="1">
      <x v="597"/>
    </i>
    <i r="2">
      <x v="864"/>
    </i>
    <i r="1">
      <x v="598"/>
    </i>
    <i r="2">
      <x v="806"/>
    </i>
    <i r="1">
      <x v="599"/>
    </i>
    <i r="2">
      <x v="768"/>
    </i>
    <i r="1">
      <x v="600"/>
    </i>
    <i r="2">
      <x v="598"/>
    </i>
    <i r="1">
      <x v="601"/>
    </i>
    <i r="2">
      <x v="764"/>
    </i>
    <i r="1">
      <x v="602"/>
    </i>
    <i r="2">
      <x v="811"/>
    </i>
    <i r="1">
      <x v="603"/>
    </i>
    <i r="2">
      <x v="578"/>
    </i>
    <i r="1">
      <x v="604"/>
    </i>
    <i r="2">
      <x v="663"/>
    </i>
    <i r="1">
      <x v="605"/>
    </i>
    <i r="2">
      <x v="426"/>
    </i>
    <i r="1">
      <x v="606"/>
    </i>
    <i r="2">
      <x v="256"/>
    </i>
    <i r="1">
      <x v="607"/>
    </i>
    <i r="2">
      <x v="308"/>
    </i>
    <i r="1">
      <x v="608"/>
    </i>
    <i r="2">
      <x v="101"/>
    </i>
    <i r="1">
      <x v="609"/>
    </i>
    <i r="2">
      <x v="436"/>
    </i>
    <i r="1">
      <x v="610"/>
    </i>
    <i r="2">
      <x v="776"/>
    </i>
    <i r="1">
      <x v="611"/>
    </i>
    <i r="2">
      <x v="293"/>
    </i>
    <i r="1">
      <x v="612"/>
    </i>
    <i r="2">
      <x v="61"/>
    </i>
    <i r="1">
      <x v="613"/>
    </i>
    <i r="2">
      <x v="596"/>
    </i>
    <i r="1">
      <x v="614"/>
    </i>
    <i r="2">
      <x v="415"/>
    </i>
    <i r="1">
      <x v="615"/>
    </i>
    <i r="2">
      <x v="276"/>
    </i>
    <i r="1">
      <x v="616"/>
    </i>
    <i r="2">
      <x v="378"/>
    </i>
    <i r="1">
      <x v="617"/>
    </i>
    <i r="2">
      <x v="60"/>
    </i>
    <i r="1">
      <x v="618"/>
    </i>
    <i r="2">
      <x v="825"/>
    </i>
    <i r="1">
      <x v="619"/>
    </i>
    <i r="2">
      <x v="773"/>
    </i>
    <i r="1">
      <x v="620"/>
    </i>
    <i r="2">
      <x v="527"/>
    </i>
    <i r="1">
      <x v="621"/>
    </i>
    <i r="2">
      <x v="671"/>
    </i>
    <i r="1">
      <x v="622"/>
    </i>
    <i r="2">
      <x v="577"/>
    </i>
    <i r="1">
      <x v="623"/>
    </i>
    <i r="2">
      <x v="579"/>
    </i>
    <i r="1">
      <x v="624"/>
    </i>
    <i r="2">
      <x v="670"/>
    </i>
    <i r="1">
      <x v="625"/>
    </i>
    <i r="2">
      <x v="94"/>
    </i>
    <i r="1">
      <x v="626"/>
    </i>
    <i r="2">
      <x v="599"/>
    </i>
    <i r="1">
      <x v="627"/>
    </i>
    <i r="2">
      <x v="647"/>
    </i>
    <i r="1">
      <x v="628"/>
    </i>
    <i r="2">
      <x v="684"/>
    </i>
    <i r="1">
      <x v="629"/>
    </i>
    <i r="2">
      <x v="807"/>
    </i>
    <i r="1">
      <x v="630"/>
    </i>
    <i r="2">
      <x v="809"/>
    </i>
    <i r="1">
      <x v="631"/>
    </i>
    <i r="2">
      <x v="810"/>
    </i>
    <i r="1">
      <x v="632"/>
    </i>
    <i r="2">
      <x v="808"/>
    </i>
    <i r="1">
      <x v="633"/>
    </i>
    <i r="2">
      <x v="844"/>
    </i>
    <i r="1">
      <x v="634"/>
    </i>
    <i r="2">
      <x v="845"/>
    </i>
    <i r="1">
      <x v="635"/>
    </i>
    <i r="2">
      <x v="456"/>
    </i>
    <i r="1">
      <x v="636"/>
    </i>
    <i r="2">
      <x v="1045"/>
    </i>
    <i r="1">
      <x v="637"/>
    </i>
    <i r="2">
      <x v="1104"/>
    </i>
    <i r="1">
      <x v="638"/>
    </i>
    <i r="2">
      <x v="781"/>
    </i>
    <i r="1">
      <x v="639"/>
    </i>
    <i r="2">
      <x v="55"/>
    </i>
    <i r="1">
      <x v="640"/>
    </i>
    <i r="2">
      <x v="59"/>
    </i>
    <i r="1">
      <x v="641"/>
    </i>
    <i r="2">
      <x v="177"/>
    </i>
    <i r="1">
      <x v="642"/>
    </i>
    <i r="2">
      <x v="826"/>
    </i>
    <i r="1">
      <x v="643"/>
    </i>
    <i r="2">
      <x v="627"/>
    </i>
    <i r="1">
      <x v="644"/>
    </i>
    <i r="2">
      <x v="766"/>
    </i>
    <i r="1">
      <x v="645"/>
    </i>
    <i r="2">
      <x v="767"/>
    </i>
    <i r="1">
      <x v="646"/>
    </i>
    <i r="2">
      <x v="435"/>
    </i>
    <i r="1">
      <x v="647"/>
    </i>
    <i r="2">
      <x v="748"/>
    </i>
    <i r="1">
      <x v="648"/>
    </i>
    <i r="2">
      <x v="765"/>
    </i>
    <i r="1">
      <x v="649"/>
    </i>
    <i r="2">
      <x v="780"/>
    </i>
    <i r="1">
      <x v="650"/>
    </i>
    <i r="2">
      <x v="87"/>
    </i>
    <i r="1">
      <x v="651"/>
    </i>
    <i r="2">
      <x v="842"/>
    </i>
    <i r="1">
      <x v="652"/>
    </i>
    <i r="2">
      <x v="872"/>
    </i>
    <i r="1">
      <x v="653"/>
    </i>
    <i r="2">
      <x v="408"/>
    </i>
    <i r="1">
      <x v="654"/>
    </i>
    <i r="2">
      <x v="654"/>
    </i>
    <i r="1">
      <x v="655"/>
    </i>
    <i r="2">
      <x v="284"/>
    </i>
    <i r="1">
      <x v="656"/>
    </i>
    <i r="2">
      <x v="181"/>
    </i>
    <i r="1">
      <x v="657"/>
    </i>
    <i r="2">
      <x v="184"/>
    </i>
    <i r="1">
      <x v="658"/>
    </i>
    <i r="2">
      <x v="282"/>
    </i>
    <i r="1">
      <x v="659"/>
    </i>
    <i r="2">
      <x v="287"/>
    </i>
    <i r="1">
      <x v="660"/>
    </i>
    <i r="2">
      <x v="835"/>
    </i>
    <i r="1">
      <x v="661"/>
    </i>
    <i r="2">
      <x v="283"/>
    </i>
    <i r="1">
      <x v="662"/>
    </i>
    <i r="2">
      <x v="665"/>
    </i>
    <i r="1">
      <x v="663"/>
    </i>
    <i r="2">
      <x v="285"/>
    </i>
    <i r="1">
      <x v="664"/>
    </i>
    <i r="2">
      <x v="523"/>
    </i>
    <i r="1">
      <x v="665"/>
    </i>
    <i r="2">
      <x v="286"/>
    </i>
    <i r="1">
      <x v="666"/>
    </i>
    <i r="2">
      <x v="372"/>
    </i>
    <i r="1">
      <x v="667"/>
    </i>
    <i r="2">
      <x v="382"/>
    </i>
    <i r="1">
      <x v="668"/>
    </i>
    <i r="2">
      <x v="398"/>
    </i>
    <i r="1">
      <x v="669"/>
    </i>
    <i r="2">
      <x v="405"/>
    </i>
    <i r="1">
      <x v="670"/>
    </i>
    <i r="2">
      <x v="373"/>
    </i>
    <i r="1">
      <x v="671"/>
    </i>
    <i r="2">
      <x v="411"/>
    </i>
    <i r="1">
      <x v="672"/>
    </i>
    <i r="2">
      <x v="1057"/>
    </i>
    <i r="1">
      <x v="673"/>
    </i>
    <i r="2">
      <x v="544"/>
    </i>
    <i r="1">
      <x v="674"/>
    </i>
    <i r="2">
      <x v="530"/>
    </i>
    <i r="1">
      <x v="675"/>
    </i>
    <i r="2">
      <x v="531"/>
    </i>
    <i r="1">
      <x v="676"/>
    </i>
    <i r="2">
      <x v="812"/>
    </i>
    <i r="1">
      <x v="677"/>
    </i>
    <i r="2">
      <x v="292"/>
    </i>
    <i r="1">
      <x v="678"/>
    </i>
    <i r="2">
      <x v="659"/>
    </i>
    <i r="1">
      <x v="679"/>
    </i>
    <i r="2">
      <x v="180"/>
    </i>
    <i r="1">
      <x v="680"/>
    </i>
    <i r="2">
      <x v="380"/>
    </i>
    <i r="1">
      <x v="681"/>
    </i>
    <i r="2">
      <x v="694"/>
    </i>
    <i r="1">
      <x v="682"/>
    </i>
    <i r="2">
      <x v="829"/>
    </i>
    <i r="1">
      <x v="683"/>
    </i>
    <i r="2">
      <x v="575"/>
    </i>
    <i r="1">
      <x v="684"/>
    </i>
    <i r="2">
      <x v="936"/>
    </i>
    <i r="1">
      <x v="685"/>
    </i>
    <i r="2">
      <x v="535"/>
    </i>
    <i r="1">
      <x v="686"/>
    </i>
    <i r="2">
      <x v="565"/>
    </i>
    <i r="1">
      <x v="687"/>
    </i>
    <i r="2">
      <x v="376"/>
    </i>
    <i r="1">
      <x v="688"/>
    </i>
    <i r="2">
      <x v="587"/>
    </i>
    <i r="1">
      <x v="689"/>
    </i>
    <i r="2">
      <x v="394"/>
    </i>
    <i r="1">
      <x v="690"/>
    </i>
    <i r="2">
      <x v="95"/>
    </i>
    <i r="1">
      <x v="691"/>
    </i>
    <i r="2">
      <x v="585"/>
    </i>
    <i r="1">
      <x v="692"/>
    </i>
    <i r="2">
      <x v="1107"/>
    </i>
    <i r="1">
      <x v="693"/>
    </i>
    <i r="2">
      <x v="534"/>
    </i>
    <i r="1">
      <x v="694"/>
    </i>
    <i r="2">
      <x v="166"/>
    </i>
    <i r="1">
      <x v="695"/>
    </i>
    <i r="2">
      <x v="846"/>
    </i>
    <i r="1">
      <x v="696"/>
    </i>
    <i r="2">
      <x v="853"/>
    </i>
    <i r="1">
      <x v="697"/>
    </i>
    <i r="2">
      <x v="660"/>
    </i>
    <i r="1">
      <x v="698"/>
    </i>
    <i r="2">
      <x v="683"/>
    </i>
    <i r="1">
      <x v="699"/>
    </i>
    <i r="2">
      <x v="681"/>
    </i>
    <i r="1">
      <x v="700"/>
    </i>
    <i r="2">
      <x v="752"/>
    </i>
    <i r="1">
      <x v="701"/>
    </i>
    <i r="2">
      <x v="179"/>
    </i>
    <i r="1">
      <x v="702"/>
    </i>
    <i r="2">
      <x v="529"/>
    </i>
    <i r="1">
      <x v="703"/>
    </i>
    <i r="2">
      <x v="918"/>
    </i>
    <i r="1">
      <x v="704"/>
    </i>
    <i r="2">
      <x v="404"/>
    </i>
    <i r="1">
      <x v="705"/>
    </i>
    <i r="2">
      <x v="749"/>
    </i>
    <i r="1">
      <x v="706"/>
    </i>
    <i r="2">
      <x v="570"/>
    </i>
    <i r="1">
      <x v="707"/>
    </i>
    <i r="2">
      <x v="144"/>
    </i>
    <i r="1">
      <x v="708"/>
    </i>
    <i r="2">
      <x v="403"/>
    </i>
    <i r="1">
      <x v="709"/>
    </i>
    <i r="2">
      <x v="91"/>
    </i>
    <i r="1">
      <x v="710"/>
    </i>
    <i r="2">
      <x v="1018"/>
    </i>
    <i r="1">
      <x v="711"/>
    </i>
    <i r="2">
      <x v="52"/>
    </i>
    <i r="1">
      <x v="712"/>
    </i>
    <i r="2">
      <x v="48"/>
    </i>
    <i r="1">
      <x v="713"/>
    </i>
    <i r="2">
      <x v="47"/>
    </i>
    <i r="1">
      <x v="714"/>
    </i>
    <i r="2">
      <x v="1079"/>
    </i>
    <i r="1">
      <x v="715"/>
    </i>
    <i r="2">
      <x v="54"/>
    </i>
    <i r="1">
      <x v="716"/>
    </i>
    <i r="2">
      <x v="545"/>
    </i>
    <i r="1">
      <x v="717"/>
    </i>
    <i r="2">
      <x v="84"/>
    </i>
    <i r="1">
      <x v="718"/>
    </i>
    <i r="2">
      <x v="104"/>
    </i>
    <i r="1">
      <x v="719"/>
    </i>
    <i r="2">
      <x v="92"/>
    </i>
    <i r="1">
      <x v="720"/>
    </i>
    <i r="2">
      <x v="930"/>
    </i>
    <i r="1">
      <x v="721"/>
    </i>
    <i r="2">
      <x v="289"/>
    </i>
    <i r="1">
      <x v="722"/>
    </i>
    <i r="2">
      <x v="274"/>
    </i>
    <i r="1">
      <x v="723"/>
    </i>
    <i r="2">
      <x v="63"/>
    </i>
    <i r="1">
      <x v="724"/>
    </i>
    <i r="2">
      <x v="607"/>
    </i>
    <i r="1">
      <x v="725"/>
    </i>
    <i r="2">
      <x v="297"/>
    </i>
    <i r="1">
      <x v="726"/>
    </i>
    <i r="2">
      <x v="1100"/>
    </i>
    <i r="1">
      <x v="727"/>
    </i>
    <i r="2">
      <x v="373"/>
    </i>
    <i r="1">
      <x v="728"/>
    </i>
    <i r="2">
      <x v="392"/>
    </i>
    <i r="1">
      <x v="729"/>
    </i>
    <i r="2">
      <x v="391"/>
    </i>
    <i r="1">
      <x v="730"/>
    </i>
    <i r="2">
      <x v="135"/>
    </i>
    <i r="1">
      <x v="731"/>
    </i>
    <i r="2">
      <x v="675"/>
    </i>
    <i r="1">
      <x v="732"/>
    </i>
    <i r="2">
      <x v="422"/>
    </i>
    <i r="1">
      <x v="733"/>
    </i>
    <i r="2">
      <x v="815"/>
    </i>
    <i r="1">
      <x v="734"/>
    </i>
    <i r="2">
      <x v="460"/>
    </i>
    <i r="1">
      <x v="735"/>
    </i>
    <i r="2">
      <x v="379"/>
    </i>
    <i r="1">
      <x v="736"/>
    </i>
    <i r="2">
      <x v="548"/>
    </i>
    <i r="1">
      <x v="737"/>
    </i>
    <i r="2">
      <x v="532"/>
    </i>
    <i r="1">
      <x v="738"/>
    </i>
    <i r="2">
      <x v="588"/>
    </i>
    <i r="1">
      <x v="739"/>
    </i>
    <i r="2">
      <x v="642"/>
    </i>
    <i r="1">
      <x v="740"/>
    </i>
    <i r="2">
      <x v="804"/>
    </i>
    <i r="1">
      <x v="741"/>
    </i>
    <i r="2">
      <x v="131"/>
    </i>
    <i r="1">
      <x v="742"/>
    </i>
    <i r="2">
      <x v="866"/>
    </i>
    <i r="1">
      <x v="743"/>
    </i>
    <i r="2">
      <x v="66"/>
    </i>
    <i r="1">
      <x v="744"/>
    </i>
    <i r="2">
      <x v="89"/>
    </i>
    <i r="1">
      <x v="745"/>
    </i>
    <i r="2">
      <x v="123"/>
    </i>
    <i r="1">
      <x v="746"/>
    </i>
    <i r="2">
      <x v="175"/>
    </i>
    <i r="1">
      <x v="747"/>
    </i>
    <i r="2">
      <x v="187"/>
    </i>
    <i r="1">
      <x v="748"/>
    </i>
    <i r="2">
      <x v="269"/>
    </i>
    <i r="1">
      <x v="749"/>
    </i>
    <i r="2">
      <x v="188"/>
    </i>
    <i r="1">
      <x v="750"/>
    </i>
    <i r="2">
      <x v="271"/>
    </i>
    <i r="1">
      <x v="751"/>
    </i>
    <i r="2">
      <x v="270"/>
    </i>
    <i r="1">
      <x v="752"/>
    </i>
    <i r="2">
      <x v="141"/>
    </i>
    <i r="1">
      <x v="753"/>
    </i>
    <i r="2">
      <x v="155"/>
    </i>
    <i r="1">
      <x v="754"/>
    </i>
    <i r="2">
      <x v="153"/>
    </i>
    <i r="1">
      <x v="755"/>
    </i>
    <i r="2">
      <x v="71"/>
    </i>
    <i r="1">
      <x v="756"/>
    </i>
    <i r="2">
      <x v="1082"/>
    </i>
    <i r="1">
      <x v="757"/>
    </i>
    <i r="2">
      <x v="592"/>
    </i>
    <i r="1">
      <x v="758"/>
    </i>
    <i r="2">
      <x v="321"/>
    </i>
    <i r="1">
      <x v="759"/>
    </i>
    <i r="2">
      <x v="658"/>
    </i>
    <i r="1">
      <x v="760"/>
    </i>
    <i r="2">
      <x v="241"/>
    </i>
    <i r="1">
      <x v="761"/>
    </i>
    <i r="2">
      <x v="571"/>
    </i>
    <i r="1">
      <x v="762"/>
    </i>
    <i r="2">
      <x v="834"/>
    </i>
    <i r="1">
      <x v="763"/>
    </i>
    <i r="2">
      <x v="443"/>
    </i>
    <i r="1">
      <x v="764"/>
    </i>
    <i r="2">
      <x v="483"/>
    </i>
    <i r="1">
      <x v="765"/>
    </i>
    <i r="2">
      <x v="235"/>
    </i>
    <i r="1">
      <x v="766"/>
    </i>
    <i r="2">
      <x v="244"/>
    </i>
    <i r="1">
      <x v="767"/>
    </i>
    <i r="2">
      <x v="237"/>
    </i>
    <i r="1">
      <x v="768"/>
    </i>
    <i r="2">
      <x v="569"/>
    </i>
    <i r="1">
      <x v="769"/>
    </i>
    <i r="2">
      <x v="243"/>
    </i>
    <i r="1">
      <x v="770"/>
    </i>
    <i r="2">
      <x v="307"/>
    </i>
    <i r="1">
      <x v="771"/>
    </i>
    <i r="2">
      <x v="450"/>
    </i>
    <i r="1">
      <x v="772"/>
    </i>
    <i r="2">
      <x v="551"/>
    </i>
    <i r="1">
      <x v="773"/>
    </i>
    <i r="2">
      <x v="561"/>
    </i>
    <i r="1">
      <x v="774"/>
    </i>
    <i r="2">
      <x v="465"/>
    </i>
    <i r="1">
      <x v="776"/>
    </i>
    <i r="2">
      <x v="769"/>
    </i>
    <i r="1">
      <x v="777"/>
    </i>
    <i r="2">
      <x v="856"/>
    </i>
    <i r="1">
      <x v="778"/>
    </i>
    <i r="2">
      <x v="234"/>
    </i>
    <i r="1">
      <x v="779"/>
    </i>
    <i r="2">
      <x v="1117"/>
    </i>
    <i r="1">
      <x v="780"/>
    </i>
    <i r="2">
      <x v="367"/>
    </i>
    <i r="1">
      <x v="781"/>
    </i>
    <i r="2">
      <x v="1127"/>
    </i>
    <i r="1">
      <x v="782"/>
    </i>
    <i r="2">
      <x v="1123"/>
    </i>
    <i r="1">
      <x v="783"/>
    </i>
    <i r="2">
      <x v="1125"/>
    </i>
    <i r="1">
      <x v="784"/>
    </i>
    <i r="2">
      <x v="1118"/>
    </i>
    <i r="1">
      <x v="785"/>
    </i>
    <i r="2">
      <x v="1122"/>
    </i>
    <i r="1">
      <x v="786"/>
    </i>
    <i r="2">
      <x v="1120"/>
    </i>
    <i r="1">
      <x v="787"/>
    </i>
    <i r="2">
      <x v="1121"/>
    </i>
    <i r="1">
      <x v="788"/>
    </i>
    <i r="2">
      <x v="1119"/>
    </i>
    <i r="1">
      <x v="789"/>
    </i>
    <i r="2">
      <x v="1124"/>
    </i>
    <i r="1">
      <x v="790"/>
    </i>
    <i r="2">
      <x v="1126"/>
    </i>
    <i r="1">
      <x v="791"/>
    </i>
    <i r="2">
      <x v="233"/>
    </i>
    <i r="1">
      <x v="792"/>
    </i>
    <i r="2">
      <x v="236"/>
    </i>
    <i r="1">
      <x v="793"/>
    </i>
    <i r="2">
      <x v="238"/>
    </i>
    <i r="1">
      <x v="794"/>
    </i>
    <i r="2">
      <x v="240"/>
    </i>
    <i r="1">
      <x v="795"/>
    </i>
    <i r="2">
      <x v="242"/>
    </i>
    <i r="1">
      <x v="796"/>
    </i>
    <i r="2">
      <x v="245"/>
    </i>
    <i r="1">
      <x v="797"/>
    </i>
    <i r="2">
      <x v="239"/>
    </i>
    <i r="1">
      <x v="798"/>
    </i>
    <i r="2">
      <x v="583"/>
    </i>
    <i r="1">
      <x v="799"/>
    </i>
    <i r="2">
      <x v="582"/>
    </i>
    <i r="1">
      <x v="801"/>
    </i>
    <i r="2">
      <x v="317"/>
    </i>
    <i r="1">
      <x v="802"/>
    </i>
    <i r="2">
      <x v="318"/>
    </i>
    <i r="1">
      <x v="803"/>
    </i>
    <i r="2">
      <x v="83"/>
    </i>
    <i r="1">
      <x v="804"/>
    </i>
    <i r="2">
      <x v="319"/>
    </i>
    <i r="1">
      <x v="805"/>
    </i>
    <i r="2">
      <x v="401"/>
    </i>
    <i r="1">
      <x v="806"/>
    </i>
    <i r="2">
      <x v="316"/>
    </i>
    <i r="1">
      <x v="807"/>
    </i>
    <i r="2">
      <x v="1048"/>
    </i>
    <i r="1">
      <x v="808"/>
    </i>
    <i r="2">
      <x v="774"/>
    </i>
    <i r="1">
      <x v="809"/>
    </i>
    <i r="2">
      <x v="606"/>
    </i>
    <i r="1">
      <x v="810"/>
    </i>
    <i r="2">
      <x v="80"/>
    </i>
    <i r="1">
      <x v="811"/>
    </i>
    <i r="2">
      <x v="75"/>
    </i>
    <i r="1">
      <x v="812"/>
    </i>
    <i r="2">
      <x v="181"/>
    </i>
    <i r="1">
      <x v="813"/>
    </i>
    <i r="2">
      <x v="192"/>
    </i>
    <i r="1">
      <x v="814"/>
    </i>
    <i r="2">
      <x v="858"/>
    </i>
    <i r="1">
      <x v="815"/>
    </i>
    <i r="2">
      <x v="751"/>
    </i>
    <i r="1">
      <x v="816"/>
    </i>
    <i r="2">
      <x v="860"/>
    </i>
    <i r="1">
      <x v="817"/>
    </i>
    <i r="2">
      <x v="97"/>
    </i>
    <i r="1">
      <x v="818"/>
    </i>
    <i r="2">
      <x v="696"/>
    </i>
    <i r="1">
      <x v="819"/>
    </i>
    <i r="2">
      <x v="700"/>
    </i>
    <i r="1">
      <x v="820"/>
    </i>
    <i r="2">
      <x v="258"/>
    </i>
    <i r="1">
      <x v="821"/>
    </i>
    <i r="2">
      <x v="290"/>
    </i>
    <i r="1">
      <x v="822"/>
    </i>
    <i r="2">
      <x v="278"/>
    </i>
    <i r="1">
      <x v="823"/>
    </i>
    <i r="2">
      <x v="99"/>
    </i>
    <i r="1">
      <x v="824"/>
    </i>
    <i r="2">
      <x v="841"/>
    </i>
    <i r="1">
      <x v="825"/>
    </i>
    <i r="2">
      <x v="138"/>
    </i>
    <i r="1">
      <x v="826"/>
    </i>
    <i r="2">
      <x v="62"/>
    </i>
    <i r="1">
      <x v="827"/>
    </i>
    <i r="2">
      <x v="372"/>
    </i>
    <i r="1">
      <x v="828"/>
    </i>
    <i r="2">
      <x v="396"/>
    </i>
    <i r="1">
      <x v="829"/>
    </i>
    <i r="2">
      <x v="383"/>
    </i>
    <i r="1">
      <x v="830"/>
    </i>
    <i r="2">
      <x v="393"/>
    </i>
    <i r="1">
      <x v="831"/>
    </i>
    <i r="2">
      <x v="868"/>
    </i>
    <i r="1">
      <x v="832"/>
    </i>
    <i r="2">
      <x v="420"/>
    </i>
    <i r="1">
      <x v="833"/>
    </i>
    <i r="2">
      <x v="595"/>
    </i>
    <i r="1">
      <x v="834"/>
    </i>
    <i r="2">
      <x v="682"/>
    </i>
    <i r="1">
      <x v="835"/>
    </i>
    <i r="2">
      <x v="770"/>
    </i>
    <i r="1">
      <x v="836"/>
    </i>
    <i r="2">
      <x v="600"/>
    </i>
    <i r="1">
      <x v="837"/>
    </i>
    <i r="2">
      <x v="185"/>
    </i>
    <i r="1">
      <x v="838"/>
    </i>
    <i r="2">
      <x v="839"/>
    </i>
    <i r="1">
      <x v="839"/>
    </i>
    <i r="2">
      <x v="1025"/>
    </i>
    <i r="1">
      <x v="840"/>
    </i>
    <i r="2">
      <x v="1040"/>
    </i>
    <i r="1">
      <x v="841"/>
    </i>
    <i r="2">
      <x v="1041"/>
    </i>
    <i r="1">
      <x v="842"/>
    </i>
    <i r="2">
      <x v="1049"/>
    </i>
    <i r="1">
      <x v="854"/>
    </i>
    <i r="2">
      <x v="424"/>
    </i>
    <i r="1">
      <x v="1181"/>
    </i>
    <i r="2">
      <x v="1070"/>
    </i>
    <i>
      <x v="7"/>
    </i>
    <i r="1">
      <x v="846"/>
    </i>
    <i r="2">
      <x v="446"/>
    </i>
    <i r="1">
      <x v="847"/>
    </i>
    <i r="2">
      <x v="445"/>
    </i>
    <i r="1">
      <x v="1184"/>
    </i>
    <i r="2">
      <x v="1066"/>
    </i>
    <i>
      <x v="8"/>
    </i>
    <i r="1">
      <x v="296"/>
    </i>
    <i r="2">
      <x v="444"/>
    </i>
    <i r="1">
      <x v="1172"/>
    </i>
    <i r="2">
      <x v="1067"/>
    </i>
    <i>
      <x v="9"/>
    </i>
    <i r="1">
      <x v="1108"/>
    </i>
    <i r="2">
      <x v="23"/>
    </i>
    <i r="1">
      <x v="1109"/>
    </i>
    <i r="2">
      <x v="27"/>
    </i>
    <i r="1">
      <x v="1110"/>
    </i>
    <i r="2">
      <x v="28"/>
    </i>
    <i r="1">
      <x v="1111"/>
    </i>
    <i r="2">
      <x v="616"/>
    </i>
    <i r="1">
      <x v="1112"/>
    </i>
    <i r="2">
      <x v="648"/>
    </i>
    <i r="1">
      <x v="1113"/>
    </i>
    <i r="2">
      <x v="674"/>
    </i>
    <i r="1">
      <x v="1114"/>
    </i>
    <i r="2">
      <x v="519"/>
    </i>
    <i r="1">
      <x v="1115"/>
    </i>
    <i r="2">
      <x v="521"/>
    </i>
    <i r="1">
      <x v="1116"/>
    </i>
    <i r="2">
      <x v="520"/>
    </i>
    <i r="1">
      <x v="1117"/>
    </i>
    <i r="2">
      <x v="30"/>
    </i>
    <i r="1">
      <x v="1118"/>
    </i>
    <i r="2">
      <x v="851"/>
    </i>
    <i r="1">
      <x v="1119"/>
    </i>
    <i r="2">
      <x v="33"/>
    </i>
    <i r="1">
      <x v="1120"/>
    </i>
    <i r="2">
      <x v="29"/>
    </i>
    <i r="1">
      <x v="1121"/>
    </i>
    <i r="2">
      <x v="1090"/>
    </i>
    <i r="1">
      <x v="1122"/>
    </i>
    <i r="2">
      <x v="31"/>
    </i>
    <i r="1">
      <x v="1123"/>
    </i>
    <i r="2">
      <x v="848"/>
    </i>
    <i r="1">
      <x v="1124"/>
    </i>
    <i r="2">
      <x v="120"/>
    </i>
    <i r="1">
      <x v="1125"/>
    </i>
    <i r="2">
      <x v="121"/>
    </i>
    <i r="1">
      <x v="1126"/>
    </i>
    <i r="2">
      <x v="128"/>
    </i>
    <i r="1">
      <x v="1127"/>
    </i>
    <i r="2">
      <x v="129"/>
    </i>
    <i r="1">
      <x v="1128"/>
    </i>
    <i r="2">
      <x v="617"/>
    </i>
    <i r="1">
      <x v="1129"/>
    </i>
    <i r="2">
      <x v="644"/>
    </i>
    <i r="1">
      <x v="1130"/>
    </i>
    <i r="2">
      <x v="629"/>
    </i>
    <i r="1">
      <x v="1131"/>
    </i>
    <i r="2">
      <x v="631"/>
    </i>
    <i r="1">
      <x v="1132"/>
    </i>
    <i r="2">
      <x v="478"/>
    </i>
    <i r="1">
      <x v="1133"/>
    </i>
    <i r="2">
      <x v="254"/>
    </i>
    <i r="1">
      <x v="1134"/>
    </i>
    <i r="2">
      <x v="106"/>
    </i>
    <i r="1">
      <x v="1135"/>
    </i>
    <i r="2">
      <x v="107"/>
    </i>
    <i r="1">
      <x v="1136"/>
    </i>
    <i r="2">
      <x v="253"/>
    </i>
    <i r="1">
      <x v="1137"/>
    </i>
    <i r="2">
      <x v="1022"/>
    </i>
    <i r="1">
      <x v="1138"/>
    </i>
    <i r="2">
      <x v="914"/>
    </i>
    <i r="1">
      <x v="1139"/>
    </i>
    <i r="2">
      <x v="573"/>
    </i>
    <i r="1">
      <x v="1140"/>
    </i>
    <i r="2">
      <x v="913"/>
    </i>
    <i r="1">
      <x v="1141"/>
    </i>
    <i r="2">
      <x v="572"/>
    </i>
    <i r="1">
      <x v="1142"/>
    </i>
    <i r="2">
      <x v="915"/>
    </i>
    <i r="1">
      <x v="1143"/>
    </i>
    <i r="2">
      <x v="574"/>
    </i>
    <i r="1">
      <x v="1144"/>
    </i>
    <i r="2">
      <x v="268"/>
    </i>
    <i r="1">
      <x v="1145"/>
    </i>
    <i r="2">
      <x v="849"/>
    </i>
    <i r="1">
      <x v="1146"/>
    </i>
    <i r="2">
      <x v="365"/>
    </i>
    <i r="1">
      <x v="1147"/>
    </i>
    <i r="2">
      <x v="263"/>
    </i>
    <i r="1">
      <x v="1148"/>
    </i>
    <i r="2">
      <x v="56"/>
    </i>
    <i r="1">
      <x v="1149"/>
    </i>
    <i r="2">
      <x v="262"/>
    </i>
    <i r="1">
      <x v="1150"/>
    </i>
    <i r="2">
      <x v="855"/>
    </i>
    <i r="1">
      <x v="1151"/>
    </i>
    <i r="2">
      <x v="854"/>
    </i>
    <i r="1">
      <x v="1152"/>
    </i>
    <i r="2">
      <x v="366"/>
    </i>
    <i r="1">
      <x v="1153"/>
    </i>
    <i r="2">
      <x v="132"/>
    </i>
    <i r="1">
      <x v="1154"/>
    </i>
    <i r="2">
      <x v="619"/>
    </i>
    <i r="1">
      <x v="1155"/>
    </i>
    <i r="2">
      <x v="126"/>
    </i>
    <i r="1">
      <x v="1156"/>
    </i>
    <i r="2">
      <x v="280"/>
    </i>
    <i r="1">
      <x v="1157"/>
    </i>
    <i r="2">
      <x v="477"/>
    </i>
    <i r="1">
      <x v="1158"/>
    </i>
    <i r="2">
      <x v="162"/>
    </i>
    <i r="1">
      <x v="1159"/>
    </i>
    <i r="2">
      <x v="630"/>
    </i>
    <i r="1">
      <x v="1160"/>
    </i>
    <i r="2">
      <x v="633"/>
    </i>
    <i r="1">
      <x v="1161"/>
    </i>
    <i r="2">
      <x v="850"/>
    </i>
    <i r="1">
      <x v="1162"/>
    </i>
    <i r="2">
      <x v="632"/>
    </i>
    <i>
      <x v="10"/>
    </i>
    <i r="1">
      <x/>
    </i>
    <i r="2">
      <x v="90"/>
    </i>
    <i r="1">
      <x v="105"/>
    </i>
    <i r="2">
      <x v="111"/>
    </i>
    <i r="1">
      <x v="155"/>
    </i>
    <i r="2">
      <x v="922"/>
    </i>
    <i r="1">
      <x v="158"/>
    </i>
    <i r="2">
      <x v="143"/>
    </i>
    <i r="1">
      <x v="159"/>
    </i>
    <i r="2">
      <x v="567"/>
    </i>
    <i r="1">
      <x v="160"/>
    </i>
    <i r="2">
      <x v="1074"/>
    </i>
    <i r="1">
      <x v="161"/>
    </i>
    <i r="2">
      <x v="635"/>
    </i>
    <i r="1">
      <x v="162"/>
    </i>
    <i r="2">
      <x v="608"/>
    </i>
    <i r="1">
      <x v="163"/>
    </i>
    <i r="2">
      <x v="260"/>
    </i>
    <i r="1">
      <x v="164"/>
    </i>
    <i r="2">
      <x v="624"/>
    </i>
    <i r="1">
      <x v="165"/>
    </i>
    <i r="2">
      <x v="300"/>
    </i>
    <i r="1">
      <x v="166"/>
    </i>
    <i r="2">
      <x v="412"/>
    </i>
    <i r="1">
      <x v="167"/>
    </i>
    <i r="2">
      <x v="413"/>
    </i>
    <i r="1">
      <x v="168"/>
    </i>
    <i r="2">
      <x v="147"/>
    </i>
    <i r="1">
      <x v="169"/>
    </i>
    <i r="2">
      <x v="524"/>
    </i>
    <i r="1">
      <x v="170"/>
    </i>
    <i r="2">
      <x v="437"/>
    </i>
    <i r="1">
      <x v="171"/>
    </i>
    <i r="2">
      <x v="218"/>
    </i>
    <i r="1">
      <x v="172"/>
    </i>
    <i r="2">
      <x v="220"/>
    </i>
    <i r="1">
      <x v="173"/>
    </i>
    <i r="2">
      <x v="219"/>
    </i>
    <i r="1">
      <x v="174"/>
    </i>
    <i r="2">
      <x v="151"/>
    </i>
    <i r="1">
      <x v="175"/>
    </i>
    <i r="2">
      <x v="801"/>
    </i>
    <i r="1">
      <x v="176"/>
    </i>
    <i r="2">
      <x v="580"/>
    </i>
    <i r="1">
      <x v="177"/>
    </i>
    <i r="2">
      <x v="51"/>
    </i>
    <i r="1">
      <x v="191"/>
    </i>
    <i r="2">
      <x v="58"/>
    </i>
    <i r="1">
      <x v="192"/>
    </i>
    <i r="2">
      <x v="873"/>
    </i>
    <i r="1">
      <x v="193"/>
    </i>
    <i r="2">
      <x v="871"/>
    </i>
    <i r="1">
      <x v="194"/>
    </i>
    <i r="2">
      <x v="294"/>
    </i>
    <i r="1">
      <x v="195"/>
    </i>
    <i r="2">
      <x v="224"/>
    </i>
    <i r="1">
      <x v="196"/>
    </i>
    <i r="2">
      <x v="223"/>
    </i>
    <i r="1">
      <x v="197"/>
    </i>
    <i r="2">
      <x v="299"/>
    </i>
    <i r="1">
      <x v="198"/>
    </i>
    <i r="2">
      <x v="589"/>
    </i>
    <i r="1">
      <x v="199"/>
    </i>
    <i r="2">
      <x v="134"/>
    </i>
    <i r="1">
      <x v="200"/>
    </i>
    <i r="2">
      <x v="210"/>
    </i>
    <i r="1">
      <x v="201"/>
    </i>
    <i r="2">
      <x v="438"/>
    </i>
    <i r="1">
      <x v="202"/>
    </i>
    <i r="2">
      <x v="662"/>
    </i>
    <i r="1">
      <x v="203"/>
    </i>
    <i r="2">
      <x v="526"/>
    </i>
    <i r="1">
      <x v="204"/>
    </i>
    <i r="2">
      <x v="666"/>
    </i>
    <i r="1">
      <x v="205"/>
    </i>
    <i r="2">
      <x v="951"/>
    </i>
    <i r="1">
      <x v="206"/>
    </i>
    <i r="2">
      <x v="746"/>
    </i>
    <i r="1">
      <x v="207"/>
    </i>
    <i r="2">
      <x v="667"/>
    </i>
    <i r="1">
      <x v="208"/>
    </i>
    <i r="2">
      <x v="664"/>
    </i>
    <i r="1">
      <x v="209"/>
    </i>
    <i r="2">
      <x v="646"/>
    </i>
    <i r="1">
      <x v="210"/>
    </i>
    <i r="2">
      <x v="688"/>
    </i>
    <i r="1">
      <x v="211"/>
    </i>
    <i r="2">
      <x v="1102"/>
    </i>
    <i r="1">
      <x v="212"/>
    </i>
    <i r="2">
      <x v="433"/>
    </i>
    <i r="1">
      <x v="213"/>
    </i>
    <i r="2">
      <x v="431"/>
    </i>
    <i r="1">
      <x v="214"/>
    </i>
    <i r="2">
      <x v="434"/>
    </i>
    <i r="1">
      <x v="215"/>
    </i>
    <i r="2">
      <x v="1029"/>
    </i>
    <i r="1">
      <x v="216"/>
    </i>
    <i r="2">
      <x v="1094"/>
    </i>
    <i r="1">
      <x v="217"/>
    </i>
    <i r="2">
      <x v="295"/>
    </i>
    <i r="1">
      <x v="218"/>
    </i>
    <i r="2">
      <x v="231"/>
    </i>
    <i r="1">
      <x v="219"/>
    </i>
    <i r="2">
      <x v="1096"/>
    </i>
    <i r="1">
      <x v="220"/>
    </i>
    <i r="2">
      <x v="549"/>
    </i>
    <i r="1">
      <x v="221"/>
    </i>
    <i r="2">
      <x v="1095"/>
    </i>
    <i r="1">
      <x v="222"/>
    </i>
    <i r="2">
      <x v="416"/>
    </i>
    <i r="1">
      <x v="223"/>
    </i>
    <i r="2">
      <x v="833"/>
    </i>
    <i r="1">
      <x v="224"/>
    </i>
    <i r="2">
      <x v="191"/>
    </i>
    <i r="1">
      <x v="225"/>
    </i>
    <i r="2">
      <x v="1013"/>
    </i>
    <i r="1">
      <x v="226"/>
    </i>
    <i r="2">
      <x v="410"/>
    </i>
    <i r="1">
      <x v="227"/>
    </i>
    <i r="2">
      <x v="1027"/>
    </i>
    <i r="1">
      <x v="228"/>
    </i>
    <i r="2">
      <x v="813"/>
    </i>
    <i r="1">
      <x v="229"/>
    </i>
    <i r="2">
      <x v="946"/>
    </i>
    <i r="1">
      <x v="230"/>
    </i>
    <i r="2">
      <x v="1101"/>
    </i>
    <i r="1">
      <x v="231"/>
    </i>
    <i r="2">
      <x v="315"/>
    </i>
    <i r="1">
      <x v="232"/>
    </i>
    <i r="2">
      <x v="857"/>
    </i>
    <i r="1">
      <x v="233"/>
    </i>
    <i r="2">
      <x v="680"/>
    </i>
    <i r="1">
      <x v="234"/>
    </i>
    <i r="2">
      <x v="568"/>
    </i>
    <i r="1">
      <x v="235"/>
    </i>
    <i r="2">
      <x v="384"/>
    </i>
    <i r="1">
      <x v="236"/>
    </i>
    <i r="2">
      <x v="259"/>
    </i>
    <i r="1">
      <x v="237"/>
    </i>
    <i r="2">
      <x v="1105"/>
    </i>
    <i r="1">
      <x v="238"/>
    </i>
    <i r="2">
      <x v="322"/>
    </i>
    <i r="1">
      <x v="239"/>
    </i>
    <i r="2">
      <x v="1050"/>
    </i>
    <i r="1">
      <x v="240"/>
    </i>
    <i r="2">
      <x v="246"/>
    </i>
    <i r="1">
      <x v="241"/>
    </i>
    <i r="2">
      <x v="1042"/>
    </i>
    <i r="1">
      <x v="242"/>
    </i>
    <i r="2">
      <x v="1034"/>
    </i>
    <i r="1">
      <x v="243"/>
    </i>
    <i r="2">
      <x v="178"/>
    </i>
    <i r="1">
      <x v="244"/>
    </i>
    <i r="2">
      <x v="183"/>
    </i>
    <i r="1">
      <x v="245"/>
    </i>
    <i r="2">
      <x v="209"/>
    </i>
    <i r="1">
      <x v="246"/>
    </i>
    <i r="2">
      <x v="862"/>
    </i>
    <i r="1">
      <x v="247"/>
    </i>
    <i r="2">
      <x v="628"/>
    </i>
    <i r="1">
      <x v="248"/>
    </i>
    <i r="2">
      <x v="212"/>
    </i>
    <i r="1">
      <x v="249"/>
    </i>
    <i r="2">
      <x v="687"/>
    </i>
    <i r="1">
      <x v="250"/>
    </i>
    <i r="2">
      <x v="305"/>
    </i>
    <i r="1">
      <x v="251"/>
    </i>
    <i r="2">
      <x v="381"/>
    </i>
    <i r="1">
      <x v="252"/>
    </i>
    <i r="2">
      <x v="566"/>
    </i>
    <i r="1">
      <x v="253"/>
    </i>
    <i r="2">
      <x v="264"/>
    </i>
    <i r="1">
      <x v="254"/>
    </i>
    <i r="2">
      <x v="843"/>
    </i>
    <i r="1">
      <x v="255"/>
    </i>
    <i r="2">
      <x v="945"/>
    </i>
    <i r="1">
      <x v="256"/>
    </i>
    <i r="2">
      <x v="860"/>
    </i>
    <i r="1">
      <x v="257"/>
    </i>
    <i r="2">
      <x v="119"/>
    </i>
    <i r="1">
      <x v="258"/>
    </i>
    <i r="2">
      <x v="1031"/>
    </i>
    <i r="1">
      <x v="259"/>
    </i>
    <i r="2">
      <x v="942"/>
    </i>
    <i r="1">
      <x v="260"/>
    </i>
    <i r="2">
      <x v="859"/>
    </i>
    <i r="1">
      <x v="261"/>
    </i>
    <i r="2">
      <x v="1030"/>
    </i>
    <i r="1">
      <x v="262"/>
    </i>
    <i r="2">
      <x v="185"/>
    </i>
    <i r="1">
      <x v="263"/>
    </i>
    <i r="2">
      <x v="839"/>
    </i>
    <i r="1">
      <x v="264"/>
    </i>
    <i r="2">
      <x v="1040"/>
    </i>
    <i r="1">
      <x v="265"/>
    </i>
    <i r="2">
      <x v="1041"/>
    </i>
    <i r="1">
      <x v="266"/>
    </i>
    <i r="2">
      <x v="1049"/>
    </i>
    <i r="1">
      <x v="267"/>
    </i>
    <i r="2">
      <x v="1037"/>
    </i>
    <i r="1">
      <x v="268"/>
    </i>
    <i r="2">
      <x v="745"/>
    </i>
    <i r="1">
      <x v="269"/>
    </i>
    <i r="2">
      <x v="1113"/>
    </i>
    <i r="1">
      <x v="270"/>
    </i>
    <i r="2">
      <x v="229"/>
    </i>
    <i r="1">
      <x v="271"/>
    </i>
    <i r="2">
      <x v="265"/>
    </i>
    <i r="1">
      <x v="272"/>
    </i>
    <i r="2">
      <x v="377"/>
    </i>
    <i r="1">
      <x v="273"/>
    </i>
    <i r="2">
      <x v="230"/>
    </i>
    <i r="1">
      <x v="274"/>
    </i>
    <i r="2">
      <x v="778"/>
    </i>
    <i r="1">
      <x v="275"/>
    </i>
    <i r="2">
      <x v="779"/>
    </i>
    <i r="1">
      <x v="276"/>
    </i>
    <i r="2">
      <x v="115"/>
    </i>
    <i r="1">
      <x v="277"/>
    </i>
    <i r="2">
      <x v="192"/>
    </i>
    <i r="1">
      <x v="278"/>
    </i>
    <i r="2">
      <x v="74"/>
    </i>
    <i r="1">
      <x v="279"/>
    </i>
    <i r="2">
      <x v="421"/>
    </i>
    <i r="1">
      <x v="280"/>
    </i>
    <i r="2">
      <x v="430"/>
    </i>
    <i r="1">
      <x v="281"/>
    </i>
    <i r="2">
      <x v="470"/>
    </i>
    <i r="1">
      <x v="282"/>
    </i>
    <i r="2">
      <x v="475"/>
    </i>
    <i r="1">
      <x v="283"/>
    </i>
    <i r="2">
      <x v="480"/>
    </i>
    <i r="1">
      <x v="284"/>
    </i>
    <i r="2">
      <x v="474"/>
    </i>
    <i r="1">
      <x v="286"/>
    </i>
    <i r="2">
      <x v="1093"/>
    </i>
    <i r="1">
      <x v="287"/>
    </i>
    <i r="2">
      <x v="1092"/>
    </i>
    <i r="1">
      <x v="288"/>
    </i>
    <i r="2">
      <x v="464"/>
    </i>
    <i r="1">
      <x v="289"/>
    </i>
    <i r="2">
      <x v="463"/>
    </i>
    <i r="1">
      <x v="290"/>
    </i>
    <i r="2">
      <x v="462"/>
    </i>
    <i r="1">
      <x v="292"/>
    </i>
    <i r="2">
      <x v="584"/>
    </i>
    <i r="1">
      <x v="293"/>
    </i>
    <i r="2">
      <x v="581"/>
    </i>
    <i r="1">
      <x v="295"/>
    </i>
    <i r="2">
      <x v="643"/>
    </i>
    <i r="1">
      <x v="297"/>
    </i>
    <i r="2">
      <x v="88"/>
    </i>
    <i r="1">
      <x v="298"/>
    </i>
    <i r="2">
      <x v="173"/>
    </i>
    <i r="1">
      <x v="299"/>
    </i>
    <i r="2">
      <x v="189"/>
    </i>
    <i r="1">
      <x v="300"/>
    </i>
    <i r="2">
      <x v="802"/>
    </i>
    <i r="1">
      <x v="301"/>
    </i>
    <i r="2">
      <x v="427"/>
    </i>
    <i r="1">
      <x v="302"/>
    </i>
    <i r="2">
      <x v="281"/>
    </i>
    <i r="1">
      <x v="303"/>
    </i>
    <i r="2">
      <x v="562"/>
    </i>
    <i r="1">
      <x v="304"/>
    </i>
    <i r="2">
      <x v="928"/>
    </i>
    <i r="1">
      <x v="305"/>
    </i>
    <i r="2">
      <x v="362"/>
    </i>
    <i r="1">
      <x v="306"/>
    </i>
    <i r="2">
      <x v="364"/>
    </i>
    <i r="1">
      <x v="307"/>
    </i>
    <i r="2">
      <x v="363"/>
    </i>
    <i r="1">
      <x v="308"/>
    </i>
    <i r="2">
      <x v="402"/>
    </i>
    <i r="1">
      <x v="309"/>
    </i>
    <i r="2">
      <x v="1081"/>
    </i>
    <i r="1">
      <x v="310"/>
    </i>
    <i r="2">
      <x v="423"/>
    </i>
    <i r="1">
      <x v="311"/>
    </i>
    <i r="2">
      <x v="385"/>
    </i>
    <i r="1">
      <x v="312"/>
    </i>
    <i r="2">
      <x v="461"/>
    </i>
    <i r="1">
      <x v="313"/>
    </i>
    <i r="2">
      <x v="586"/>
    </i>
    <i r="1">
      <x v="314"/>
    </i>
    <i r="2">
      <x v="73"/>
    </i>
    <i r="1">
      <x v="315"/>
    </i>
    <i r="2">
      <x v="432"/>
    </i>
    <i r="1">
      <x v="316"/>
    </i>
    <i r="2">
      <x v="643"/>
    </i>
    <i r="1">
      <x v="317"/>
    </i>
    <i r="2">
      <x v="929"/>
    </i>
    <i r="1">
      <x v="318"/>
    </i>
    <i r="2">
      <x v="546"/>
    </i>
    <i r="1">
      <x v="319"/>
    </i>
    <i r="2">
      <x v="661"/>
    </i>
    <i r="1">
      <x v="320"/>
    </i>
    <i r="2">
      <x v="697"/>
    </i>
    <i r="1">
      <x v="321"/>
    </i>
    <i r="2">
      <x v="927"/>
    </i>
    <i r="1">
      <x v="322"/>
    </i>
    <i r="2">
      <x v="933"/>
    </i>
    <i r="1">
      <x v="323"/>
    </i>
    <i r="2">
      <x v="932"/>
    </i>
    <i r="1">
      <x v="324"/>
    </i>
    <i r="2">
      <x v="931"/>
    </i>
    <i r="1">
      <x v="325"/>
    </i>
    <i r="2">
      <x v="916"/>
    </i>
    <i r="1">
      <x v="326"/>
    </i>
    <i r="2">
      <x v="950"/>
    </i>
    <i r="1">
      <x v="327"/>
    </i>
    <i r="2">
      <x v="1029"/>
    </i>
    <i r="1">
      <x v="328"/>
    </i>
    <i r="2">
      <x v="1046"/>
    </i>
    <i r="1">
      <x v="329"/>
    </i>
    <i r="2">
      <x v="1089"/>
    </i>
    <i r="1">
      <x v="330"/>
    </i>
    <i r="2">
      <x v="186"/>
    </i>
    <i r="1">
      <x v="331"/>
    </i>
    <i r="2">
      <x v="555"/>
    </i>
    <i r="1">
      <x v="332"/>
    </i>
    <i r="2">
      <x v="640"/>
    </i>
    <i r="1">
      <x v="333"/>
    </i>
    <i r="2">
      <x v="547"/>
    </i>
    <i r="1">
      <x v="334"/>
    </i>
    <i r="2">
      <x v="641"/>
    </i>
    <i r="1">
      <x v="335"/>
    </i>
    <i r="2">
      <x v="749"/>
    </i>
    <i r="1">
      <x v="342"/>
    </i>
    <i r="2">
      <x v="273"/>
    </i>
    <i r="1">
      <x v="874"/>
    </i>
    <i r="2">
      <x v="784"/>
    </i>
    <i r="1">
      <x v="875"/>
    </i>
    <i r="2">
      <x v="790"/>
    </i>
    <i r="1">
      <x v="876"/>
    </i>
    <i r="2">
      <x v="791"/>
    </i>
    <i r="1">
      <x v="877"/>
    </i>
    <i r="2">
      <x v="792"/>
    </i>
    <i r="1">
      <x v="878"/>
    </i>
    <i r="2">
      <x v="783"/>
    </i>
    <i r="1">
      <x v="879"/>
    </i>
    <i r="2">
      <x v="785"/>
    </i>
    <i>
      <x v="11"/>
    </i>
    <i r="1">
      <x v="949"/>
    </i>
    <i r="2">
      <x v="1075"/>
    </i>
    <i r="1">
      <x v="950"/>
    </i>
    <i r="2">
      <x v="803"/>
    </i>
    <i r="1">
      <x v="951"/>
    </i>
    <i r="2">
      <x v="216"/>
    </i>
    <i r="1">
      <x v="952"/>
    </i>
    <i r="2">
      <x v="1076"/>
    </i>
    <i r="1">
      <x v="953"/>
    </i>
    <i r="2">
      <x v="1077"/>
    </i>
    <i r="1">
      <x v="954"/>
    </i>
    <i r="2">
      <x v="639"/>
    </i>
    <i r="1">
      <x v="1164"/>
    </i>
    <i r="2">
      <x v="816"/>
    </i>
    <i r="1">
      <x v="1165"/>
    </i>
    <i r="2">
      <x v="819"/>
    </i>
    <i r="1">
      <x v="1166"/>
    </i>
    <i r="2">
      <x v="818"/>
    </i>
    <i r="1">
      <x v="1167"/>
    </i>
    <i r="2">
      <x v="817"/>
    </i>
    <i r="1">
      <x v="1192"/>
    </i>
    <i r="2">
      <x v="1072"/>
    </i>
    <i>
      <x v="12"/>
    </i>
    <i>
      <x v="13"/>
    </i>
    <i>
      <x v="14"/>
    </i>
    <i r="1">
      <x v="178"/>
    </i>
    <i r="2">
      <x v="469"/>
    </i>
    <i r="1">
      <x v="285"/>
    </i>
    <i r="2">
      <x v="693"/>
    </i>
    <i r="1">
      <x v="291"/>
    </i>
    <i r="2">
      <x v="1052"/>
    </i>
    <i r="1">
      <x v="294"/>
    </i>
    <i r="2">
      <x v="1051"/>
    </i>
    <i r="1">
      <x v="775"/>
    </i>
    <i r="2">
      <x v="692"/>
    </i>
    <i r="1">
      <x v="800"/>
    </i>
    <i r="2">
      <x v="1053"/>
    </i>
    <i r="1">
      <x v="1171"/>
    </i>
    <i r="2">
      <x v="1053"/>
    </i>
    <i r="1">
      <x v="1173"/>
    </i>
    <i r="2">
      <x v="51"/>
    </i>
    <i r="1">
      <x v="1174"/>
    </i>
    <i r="2">
      <x v="1069"/>
    </i>
    <i r="1">
      <x v="1175"/>
    </i>
    <i r="2">
      <x v="109"/>
    </i>
    <i r="1">
      <x v="1182"/>
    </i>
    <i r="2">
      <x v="50"/>
    </i>
    <i r="1">
      <x v="1188"/>
    </i>
    <i r="2">
      <x v="1054"/>
    </i>
    <i r="1">
      <x v="1191"/>
    </i>
    <i r="2">
      <x v="108"/>
    </i>
    <i>
      <x v="15"/>
    </i>
    <i r="1">
      <x v="340"/>
    </i>
    <i r="2">
      <x v="796"/>
    </i>
    <i r="1">
      <x v="506"/>
    </i>
    <i r="2">
      <x v="944"/>
    </i>
    <i r="1">
      <x v="517"/>
    </i>
    <i r="2">
      <x v="1056"/>
    </i>
    <i r="1">
      <x v="518"/>
    </i>
    <i r="2">
      <x v="1055"/>
    </i>
    <i r="1">
      <x v="884"/>
    </i>
    <i r="2">
      <x v="441"/>
    </i>
    <i r="1">
      <x v="885"/>
    </i>
    <i r="2">
      <x v="1021"/>
    </i>
    <i r="1">
      <x v="886"/>
    </i>
    <i r="2">
      <x v="439"/>
    </i>
    <i r="1">
      <x v="887"/>
    </i>
    <i r="2">
      <x v="440"/>
    </i>
    <i r="1">
      <x v="888"/>
    </i>
    <i r="2">
      <x v="652"/>
    </i>
    <i r="1">
      <x v="889"/>
    </i>
    <i r="2">
      <x v="1019"/>
    </i>
    <i r="1">
      <x v="890"/>
    </i>
    <i r="2">
      <x v="650"/>
    </i>
    <i r="1">
      <x v="891"/>
    </i>
    <i r="2">
      <x v="649"/>
    </i>
    <i r="1">
      <x v="892"/>
    </i>
    <i r="2">
      <x v="651"/>
    </i>
    <i r="1">
      <x v="893"/>
    </i>
    <i r="2">
      <x v="388"/>
    </i>
    <i r="1">
      <x v="894"/>
    </i>
    <i r="2">
      <x v="1020"/>
    </i>
    <i r="1">
      <x v="895"/>
    </i>
    <i r="2">
      <x v="387"/>
    </i>
    <i r="1">
      <x v="896"/>
    </i>
    <i r="2">
      <x v="1091"/>
    </i>
    <i r="1">
      <x v="1189"/>
    </i>
    <i r="2">
      <x v="1071"/>
    </i>
    <i>
      <x v="16"/>
    </i>
    <i t="grand">
      <x/>
    </i>
  </rowItems>
  <colItems count="1">
    <i/>
  </colItem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ivotTable" Target="../pivotTables/pivot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M60"/>
  <sheetViews>
    <sheetView tabSelected="1" workbookViewId="0">
      <selection activeCell="J15" sqref="J15"/>
    </sheetView>
  </sheetViews>
  <sheetFormatPr defaultRowHeight="12.75" x14ac:dyDescent="0.2"/>
  <cols>
    <col min="1" max="1" width="18.5703125" customWidth="1"/>
    <col min="2" max="2" width="6.28515625" customWidth="1"/>
    <col min="3" max="3" width="11.5703125" customWidth="1"/>
    <col min="4" max="4" width="11" customWidth="1"/>
    <col min="5" max="5" width="22.5703125" customWidth="1"/>
    <col min="6" max="6" width="3.140625" customWidth="1"/>
    <col min="7" max="7" width="11.85546875" customWidth="1"/>
    <col min="8" max="8" width="30.85546875" style="5" customWidth="1"/>
    <col min="10" max="10" width="79.42578125" customWidth="1"/>
  </cols>
  <sheetData>
    <row r="1" spans="1:10" ht="13.5" thickBot="1" x14ac:dyDescent="0.25">
      <c r="D1" t="s">
        <v>838</v>
      </c>
      <c r="F1" s="94" t="s">
        <v>840</v>
      </c>
      <c r="G1" s="93" t="s">
        <v>839</v>
      </c>
      <c r="H1" s="92"/>
      <c r="J1" t="s">
        <v>43</v>
      </c>
    </row>
    <row r="2" spans="1:10" ht="26.25" customHeight="1" thickTop="1" thickBot="1" x14ac:dyDescent="0.25">
      <c r="A2" s="79" t="s">
        <v>2</v>
      </c>
      <c r="B2" s="80"/>
      <c r="C2" s="80"/>
      <c r="D2" s="80"/>
      <c r="E2" s="80"/>
      <c r="F2" s="90"/>
      <c r="G2" s="90"/>
      <c r="H2" s="91"/>
      <c r="J2" s="33"/>
    </row>
    <row r="3" spans="1:10" ht="21" customHeight="1" thickBot="1" x14ac:dyDescent="0.25">
      <c r="A3" s="81" t="s">
        <v>841</v>
      </c>
      <c r="B3" s="82"/>
      <c r="C3" s="82"/>
      <c r="D3" s="82"/>
      <c r="E3" s="82"/>
      <c r="F3" s="82"/>
      <c r="G3" s="82"/>
      <c r="H3" s="83"/>
      <c r="J3" s="183" t="s">
        <v>857</v>
      </c>
    </row>
    <row r="4" spans="1:10" ht="13.5" thickBot="1" x14ac:dyDescent="0.25">
      <c r="A4" s="34"/>
      <c r="B4" s="1"/>
      <c r="C4" s="1"/>
      <c r="D4" s="1"/>
      <c r="E4" s="1"/>
      <c r="F4" s="1"/>
      <c r="G4" s="106"/>
      <c r="H4" s="107"/>
      <c r="J4" s="11"/>
    </row>
    <row r="5" spans="1:10" ht="13.5" thickTop="1" x14ac:dyDescent="0.2">
      <c r="A5" s="109" t="s">
        <v>0</v>
      </c>
      <c r="B5" s="110"/>
      <c r="C5" s="111"/>
      <c r="D5" s="99" t="s">
        <v>12</v>
      </c>
      <c r="E5" s="100"/>
      <c r="F5" s="14"/>
      <c r="G5" s="14"/>
      <c r="H5" s="12" t="s">
        <v>13</v>
      </c>
    </row>
    <row r="6" spans="1:10" ht="24.95" customHeight="1" thickBot="1" x14ac:dyDescent="0.25">
      <c r="A6" s="95" t="s">
        <v>836</v>
      </c>
      <c r="B6" s="96"/>
      <c r="C6" s="112"/>
      <c r="D6" s="98" t="s">
        <v>835</v>
      </c>
      <c r="E6" s="97"/>
      <c r="F6" s="15"/>
      <c r="G6" s="16"/>
      <c r="H6" s="13" t="s">
        <v>835</v>
      </c>
      <c r="J6" s="31" t="s">
        <v>42</v>
      </c>
    </row>
    <row r="7" spans="1:10" ht="16.5" customHeight="1" thickTop="1" thickBot="1" x14ac:dyDescent="0.25">
      <c r="A7" s="101"/>
      <c r="B7" s="2"/>
      <c r="C7" s="3"/>
      <c r="D7" s="2"/>
      <c r="E7" s="3"/>
      <c r="F7" s="3"/>
      <c r="G7" s="3"/>
      <c r="H7" s="108"/>
    </row>
    <row r="8" spans="1:10" ht="45.75" customHeight="1" thickTop="1" thickBot="1" x14ac:dyDescent="0.55000000000000004">
      <c r="A8" s="102" t="s">
        <v>14</v>
      </c>
      <c r="B8" s="103"/>
      <c r="C8" s="113" t="s">
        <v>4</v>
      </c>
      <c r="D8" s="150" t="s">
        <v>854</v>
      </c>
      <c r="E8" s="115" t="s">
        <v>843</v>
      </c>
      <c r="F8" s="116"/>
      <c r="G8" s="152" t="s">
        <v>854</v>
      </c>
      <c r="H8" s="17"/>
      <c r="J8" s="141" t="s">
        <v>853</v>
      </c>
    </row>
    <row r="9" spans="1:10" ht="41.25" customHeight="1" thickTop="1" thickBot="1" x14ac:dyDescent="0.55000000000000004">
      <c r="A9" s="104"/>
      <c r="B9" s="105"/>
      <c r="C9" s="114"/>
      <c r="D9" s="151"/>
      <c r="E9" s="117" t="s">
        <v>842</v>
      </c>
      <c r="F9" s="118"/>
      <c r="G9" s="153" t="s">
        <v>854</v>
      </c>
      <c r="H9" s="17"/>
      <c r="J9" s="141"/>
    </row>
    <row r="10" spans="1:10" ht="14.25" thickTop="1" thickBot="1" x14ac:dyDescent="0.25">
      <c r="A10" s="34"/>
      <c r="B10" s="1"/>
      <c r="C10" s="1"/>
      <c r="D10" s="1"/>
      <c r="E10" s="1"/>
      <c r="F10" s="1"/>
      <c r="G10" s="1"/>
      <c r="H10" s="41"/>
    </row>
    <row r="11" spans="1:10" ht="12.75" customHeight="1" thickTop="1" x14ac:dyDescent="0.2">
      <c r="A11" s="84" t="s">
        <v>844</v>
      </c>
      <c r="B11" s="85"/>
      <c r="C11" s="86" t="s">
        <v>845</v>
      </c>
      <c r="D11" s="75" t="s">
        <v>8</v>
      </c>
      <c r="E11" s="76"/>
      <c r="F11" s="6"/>
      <c r="G11" s="77" t="s">
        <v>7</v>
      </c>
      <c r="H11" s="78"/>
    </row>
    <row r="12" spans="1:10" ht="12.75" customHeight="1" x14ac:dyDescent="0.2">
      <c r="A12" s="87"/>
      <c r="B12" s="88"/>
      <c r="C12" s="89"/>
      <c r="D12" s="8" t="s">
        <v>5</v>
      </c>
      <c r="E12" s="9" t="s">
        <v>830</v>
      </c>
      <c r="F12" s="7"/>
      <c r="G12" s="10" t="s">
        <v>5</v>
      </c>
      <c r="H12" s="35" t="s">
        <v>10</v>
      </c>
    </row>
    <row r="13" spans="1:10" ht="12.75" customHeight="1" x14ac:dyDescent="0.2">
      <c r="A13" s="142"/>
      <c r="B13" s="143"/>
      <c r="C13" s="146"/>
      <c r="D13" s="51">
        <v>0</v>
      </c>
      <c r="E13" s="18"/>
      <c r="F13" s="19"/>
      <c r="G13" s="56">
        <v>0</v>
      </c>
      <c r="H13" s="36"/>
    </row>
    <row r="14" spans="1:10" x14ac:dyDescent="0.2">
      <c r="A14" s="144"/>
      <c r="B14" s="145"/>
      <c r="C14" s="147"/>
      <c r="D14" s="52">
        <v>0</v>
      </c>
      <c r="E14" s="20"/>
      <c r="F14" s="21"/>
      <c r="G14" s="56">
        <v>0</v>
      </c>
      <c r="H14" s="36"/>
    </row>
    <row r="15" spans="1:10" x14ac:dyDescent="0.2">
      <c r="A15" s="144"/>
      <c r="B15" s="145"/>
      <c r="C15" s="147"/>
      <c r="D15" s="52"/>
      <c r="E15" s="20"/>
      <c r="F15" s="21"/>
      <c r="G15" s="56">
        <v>0</v>
      </c>
      <c r="H15" s="36"/>
    </row>
    <row r="16" spans="1:10" x14ac:dyDescent="0.2">
      <c r="A16" s="142"/>
      <c r="B16" s="143"/>
      <c r="C16" s="146"/>
      <c r="D16" s="52"/>
      <c r="E16" s="20"/>
      <c r="F16" s="21"/>
      <c r="G16" s="22"/>
      <c r="H16" s="36"/>
    </row>
    <row r="17" spans="1:13" ht="13.5" customHeight="1" x14ac:dyDescent="0.2">
      <c r="A17" s="142"/>
      <c r="B17" s="143"/>
      <c r="C17" s="146"/>
      <c r="D17" s="53"/>
      <c r="E17" s="23"/>
      <c r="F17" s="24"/>
      <c r="G17" s="25"/>
      <c r="H17" s="37"/>
    </row>
    <row r="18" spans="1:13" ht="12.75" customHeight="1" x14ac:dyDescent="0.2">
      <c r="A18" s="142"/>
      <c r="B18" s="143"/>
      <c r="C18" s="146"/>
      <c r="D18" s="53"/>
      <c r="E18" s="26"/>
      <c r="F18" s="27"/>
      <c r="G18" s="25"/>
      <c r="H18" s="38"/>
    </row>
    <row r="19" spans="1:13" ht="12.75" customHeight="1" x14ac:dyDescent="0.2">
      <c r="A19" s="142"/>
      <c r="B19" s="143"/>
      <c r="C19" s="146"/>
      <c r="D19" s="53"/>
      <c r="E19" s="23"/>
      <c r="F19" s="24"/>
      <c r="G19" s="28"/>
      <c r="H19" s="39"/>
    </row>
    <row r="20" spans="1:13" ht="12.75" customHeight="1" x14ac:dyDescent="0.2">
      <c r="A20" s="61" t="s">
        <v>6</v>
      </c>
      <c r="B20" s="62"/>
      <c r="C20" s="63"/>
      <c r="D20" s="53">
        <v>0</v>
      </c>
      <c r="E20" s="54"/>
      <c r="F20" s="24"/>
      <c r="G20" s="60">
        <v>0</v>
      </c>
      <c r="H20" s="55" t="s">
        <v>831</v>
      </c>
      <c r="J20" s="11" t="s">
        <v>837</v>
      </c>
    </row>
    <row r="21" spans="1:13" x14ac:dyDescent="0.2">
      <c r="A21" s="61" t="s">
        <v>38</v>
      </c>
      <c r="B21" s="62"/>
      <c r="C21" s="63"/>
      <c r="D21" s="53">
        <v>0</v>
      </c>
      <c r="E21" s="54"/>
      <c r="F21" s="24"/>
      <c r="G21" s="60">
        <v>0</v>
      </c>
      <c r="H21" s="55" t="s">
        <v>831</v>
      </c>
    </row>
    <row r="22" spans="1:13" x14ac:dyDescent="0.2">
      <c r="A22" s="61" t="s">
        <v>37</v>
      </c>
      <c r="B22" s="62"/>
      <c r="C22" s="63"/>
      <c r="D22" s="53">
        <v>0</v>
      </c>
      <c r="E22" s="54"/>
      <c r="F22" s="24"/>
      <c r="G22" s="60">
        <v>0</v>
      </c>
      <c r="H22" s="55" t="s">
        <v>831</v>
      </c>
    </row>
    <row r="23" spans="1:13" ht="13.5" thickBot="1" x14ac:dyDescent="0.25">
      <c r="A23" s="68" t="s">
        <v>11</v>
      </c>
      <c r="B23" s="69"/>
      <c r="C23" s="70"/>
      <c r="D23" s="148">
        <f>SUM(D13:D22)</f>
        <v>0</v>
      </c>
      <c r="E23" s="29"/>
      <c r="F23" s="30"/>
      <c r="G23" s="149">
        <f>SUM(G13:G22)</f>
        <v>0</v>
      </c>
      <c r="H23" s="40"/>
      <c r="J23" s="154" t="s">
        <v>41</v>
      </c>
    </row>
    <row r="24" spans="1:13" ht="14.25" thickTop="1" thickBot="1" x14ac:dyDescent="0.25">
      <c r="A24" s="34"/>
      <c r="B24" s="1"/>
      <c r="C24" s="1"/>
      <c r="D24" s="1"/>
      <c r="E24" s="1"/>
      <c r="F24" s="1"/>
      <c r="G24" s="1"/>
      <c r="H24" s="41"/>
    </row>
    <row r="25" spans="1:13" ht="17.25" thickTop="1" thickBot="1" x14ac:dyDescent="0.3">
      <c r="A25" s="65" t="s">
        <v>1</v>
      </c>
      <c r="B25" s="66"/>
      <c r="C25" s="66"/>
      <c r="D25" s="67"/>
      <c r="E25" s="1"/>
      <c r="F25" s="1"/>
      <c r="G25" s="1"/>
      <c r="H25" s="41"/>
    </row>
    <row r="26" spans="1:13" s="4" customFormat="1" ht="78.75" customHeight="1" thickTop="1" thickBot="1" x14ac:dyDescent="0.25">
      <c r="A26" s="71" t="s">
        <v>833</v>
      </c>
      <c r="B26" s="72"/>
      <c r="C26" s="72"/>
      <c r="D26" s="72"/>
      <c r="E26" s="73"/>
      <c r="F26" s="73"/>
      <c r="G26" s="73"/>
      <c r="H26" s="74"/>
      <c r="J26" s="32" t="s">
        <v>45</v>
      </c>
      <c r="K26" s="32"/>
      <c r="L26" s="32"/>
      <c r="M26" s="32"/>
    </row>
    <row r="27" spans="1:13" ht="15.75" thickBot="1" x14ac:dyDescent="0.3">
      <c r="A27" s="120" t="s">
        <v>849</v>
      </c>
      <c r="B27" s="121"/>
      <c r="C27" s="1"/>
      <c r="D27" s="1"/>
      <c r="E27" s="1"/>
      <c r="F27" s="1"/>
      <c r="G27" s="1"/>
      <c r="H27" s="41"/>
      <c r="J27" s="64" t="s">
        <v>860</v>
      </c>
    </row>
    <row r="28" spans="1:13" x14ac:dyDescent="0.2">
      <c r="B28" s="1"/>
      <c r="C28" s="122" t="s">
        <v>839</v>
      </c>
      <c r="D28" s="123"/>
      <c r="E28" s="123"/>
      <c r="F28" s="123"/>
      <c r="G28" s="124"/>
      <c r="H28" s="41"/>
      <c r="J28" s="64"/>
    </row>
    <row r="29" spans="1:13" ht="12.75" customHeight="1" thickBot="1" x14ac:dyDescent="0.25">
      <c r="A29" s="34"/>
      <c r="B29" s="44"/>
      <c r="C29" s="125"/>
      <c r="D29" s="126"/>
      <c r="E29" s="126"/>
      <c r="F29" s="126"/>
      <c r="G29" s="127"/>
      <c r="H29" s="43"/>
    </row>
    <row r="30" spans="1:13" ht="12.75" customHeight="1" x14ac:dyDescent="0.2">
      <c r="A30" s="34"/>
      <c r="B30" s="1"/>
      <c r="C30" s="44" t="s">
        <v>834</v>
      </c>
      <c r="D30" s="1"/>
      <c r="E30" s="1"/>
      <c r="F30" s="1"/>
      <c r="G30" s="1"/>
      <c r="H30" s="119" t="s">
        <v>848</v>
      </c>
      <c r="J30" s="196" t="s">
        <v>862</v>
      </c>
    </row>
    <row r="31" spans="1:13" ht="13.5" thickBot="1" x14ac:dyDescent="0.25">
      <c r="A31" s="34"/>
      <c r="B31" s="44"/>
      <c r="C31" s="1"/>
      <c r="D31" s="1"/>
      <c r="E31" s="1"/>
      <c r="F31" s="1"/>
      <c r="G31" s="1"/>
      <c r="H31" s="41"/>
      <c r="J31" s="196"/>
    </row>
    <row r="32" spans="1:13" x14ac:dyDescent="0.2">
      <c r="A32" s="34"/>
      <c r="B32" s="44"/>
      <c r="C32" s="122" t="s">
        <v>839</v>
      </c>
      <c r="D32" s="123"/>
      <c r="E32" s="123"/>
      <c r="F32" s="123"/>
      <c r="G32" s="124"/>
      <c r="H32" s="41"/>
      <c r="J32" s="197"/>
    </row>
    <row r="33" spans="1:10" ht="13.5" thickBot="1" x14ac:dyDescent="0.25">
      <c r="A33" s="34"/>
      <c r="B33" s="1"/>
      <c r="C33" s="125"/>
      <c r="D33" s="126"/>
      <c r="E33" s="126"/>
      <c r="F33" s="126"/>
      <c r="G33" s="127"/>
      <c r="H33" s="43"/>
      <c r="J33" s="197"/>
    </row>
    <row r="34" spans="1:10" x14ac:dyDescent="0.2">
      <c r="A34" s="34"/>
      <c r="B34" s="1"/>
      <c r="C34" s="44" t="s">
        <v>851</v>
      </c>
      <c r="D34" s="1"/>
      <c r="E34" s="1"/>
      <c r="F34" s="1"/>
      <c r="G34" s="1"/>
      <c r="H34" s="119" t="s">
        <v>848</v>
      </c>
    </row>
    <row r="35" spans="1:10" ht="13.5" thickBot="1" x14ac:dyDescent="0.25">
      <c r="A35" s="34"/>
      <c r="B35" s="44"/>
      <c r="C35" s="1"/>
      <c r="D35" s="1"/>
      <c r="E35" s="1"/>
      <c r="F35" s="1"/>
      <c r="G35" s="1"/>
      <c r="H35" s="41"/>
    </row>
    <row r="36" spans="1:10" x14ac:dyDescent="0.2">
      <c r="A36" s="34"/>
      <c r="B36" s="44"/>
      <c r="C36" s="122" t="s">
        <v>839</v>
      </c>
      <c r="D36" s="123"/>
      <c r="E36" s="123"/>
      <c r="F36" s="123"/>
      <c r="G36" s="124"/>
      <c r="H36" s="41"/>
    </row>
    <row r="37" spans="1:10" ht="13.5" thickBot="1" x14ac:dyDescent="0.25">
      <c r="A37" s="34"/>
      <c r="B37" s="1"/>
      <c r="C37" s="125"/>
      <c r="D37" s="126"/>
      <c r="E37" s="126"/>
      <c r="F37" s="126"/>
      <c r="G37" s="127"/>
      <c r="H37" s="43"/>
    </row>
    <row r="38" spans="1:10" x14ac:dyDescent="0.2">
      <c r="A38" s="34"/>
      <c r="B38" s="1"/>
      <c r="C38" s="44" t="s">
        <v>832</v>
      </c>
      <c r="D38" s="1"/>
      <c r="E38" s="1"/>
      <c r="F38" s="1"/>
      <c r="G38" s="129" t="s">
        <v>850</v>
      </c>
      <c r="H38" s="119" t="s">
        <v>848</v>
      </c>
      <c r="J38" s="64" t="s">
        <v>855</v>
      </c>
    </row>
    <row r="39" spans="1:10" ht="13.5" thickBot="1" x14ac:dyDescent="0.25">
      <c r="A39" s="34"/>
      <c r="B39" s="42"/>
      <c r="C39" s="1"/>
      <c r="D39" s="1"/>
      <c r="E39" s="1"/>
      <c r="F39" s="1"/>
      <c r="G39" s="1"/>
      <c r="H39" s="41"/>
      <c r="J39" s="64"/>
    </row>
    <row r="40" spans="1:10" x14ac:dyDescent="0.2">
      <c r="A40" s="34"/>
      <c r="B40" s="42"/>
      <c r="C40" s="122" t="s">
        <v>839</v>
      </c>
      <c r="D40" s="123"/>
      <c r="E40" s="123"/>
      <c r="F40" s="123"/>
      <c r="G40" s="124"/>
      <c r="H40" s="41"/>
    </row>
    <row r="41" spans="1:10" ht="13.5" thickBot="1" x14ac:dyDescent="0.25">
      <c r="A41" s="34"/>
      <c r="B41" s="1"/>
      <c r="C41" s="125"/>
      <c r="D41" s="126"/>
      <c r="E41" s="126"/>
      <c r="F41" s="126"/>
      <c r="G41" s="127"/>
      <c r="H41" s="43"/>
    </row>
    <row r="42" spans="1:10" x14ac:dyDescent="0.2">
      <c r="A42" s="34"/>
      <c r="B42" s="1"/>
      <c r="C42" s="44" t="s">
        <v>44</v>
      </c>
      <c r="D42" s="1"/>
      <c r="E42" s="1"/>
      <c r="F42" s="1"/>
      <c r="G42" s="1"/>
      <c r="H42" s="119" t="s">
        <v>848</v>
      </c>
    </row>
    <row r="43" spans="1:10" ht="13.5" thickBot="1" x14ac:dyDescent="0.25">
      <c r="A43" s="34"/>
      <c r="B43" s="42"/>
      <c r="C43" s="1"/>
      <c r="D43" s="1"/>
      <c r="E43" s="1"/>
      <c r="F43" s="1"/>
      <c r="G43" s="1"/>
      <c r="H43" s="41"/>
    </row>
    <row r="44" spans="1:10" x14ac:dyDescent="0.2">
      <c r="A44" s="34"/>
      <c r="B44" s="42"/>
      <c r="C44" s="122" t="s">
        <v>839</v>
      </c>
      <c r="D44" s="123"/>
      <c r="E44" s="123"/>
      <c r="F44" s="123"/>
      <c r="G44" s="124"/>
      <c r="H44" s="41"/>
    </row>
    <row r="45" spans="1:10" ht="13.5" thickBot="1" x14ac:dyDescent="0.25">
      <c r="A45" s="34"/>
      <c r="B45" s="1"/>
      <c r="C45" s="125"/>
      <c r="D45" s="126"/>
      <c r="E45" s="126"/>
      <c r="F45" s="126"/>
      <c r="G45" s="127"/>
      <c r="H45" s="43"/>
    </row>
    <row r="46" spans="1:10" x14ac:dyDescent="0.2">
      <c r="A46" s="34"/>
      <c r="B46" s="1"/>
      <c r="C46" s="1" t="s">
        <v>3</v>
      </c>
      <c r="D46" s="1"/>
      <c r="E46" s="1"/>
      <c r="F46" s="1"/>
      <c r="G46" s="1"/>
      <c r="H46" s="119" t="s">
        <v>848</v>
      </c>
    </row>
    <row r="47" spans="1:10" x14ac:dyDescent="0.2">
      <c r="A47" s="34"/>
      <c r="B47" s="1"/>
      <c r="C47" s="1"/>
      <c r="D47" s="1"/>
      <c r="E47" s="1"/>
      <c r="F47" s="1"/>
      <c r="G47" s="1"/>
      <c r="H47" s="41"/>
    </row>
    <row r="48" spans="1:10" ht="13.5" thickBot="1" x14ac:dyDescent="0.25">
      <c r="A48" s="45"/>
      <c r="B48" s="46"/>
      <c r="C48" s="46"/>
      <c r="D48" s="46"/>
      <c r="E48" s="46"/>
      <c r="F48" s="46"/>
      <c r="G48" s="46"/>
      <c r="H48" s="131"/>
    </row>
    <row r="49" spans="1:10" ht="14.25" thickTop="1" thickBot="1" x14ac:dyDescent="0.25">
      <c r="A49" s="11" t="s">
        <v>852</v>
      </c>
    </row>
    <row r="50" spans="1:10" ht="13.5" thickTop="1" x14ac:dyDescent="0.2">
      <c r="A50" s="133"/>
      <c r="B50" s="134"/>
      <c r="C50" s="134"/>
      <c r="D50" s="134"/>
      <c r="E50" s="134"/>
      <c r="F50" s="134"/>
      <c r="G50" s="134"/>
      <c r="H50" s="135"/>
      <c r="J50" s="196" t="s">
        <v>861</v>
      </c>
    </row>
    <row r="51" spans="1:10" x14ac:dyDescent="0.2">
      <c r="A51" s="136"/>
      <c r="B51" s="132"/>
      <c r="C51" s="132"/>
      <c r="D51" s="132"/>
      <c r="E51" s="132"/>
      <c r="F51" s="132"/>
      <c r="G51" s="132"/>
      <c r="H51" s="137"/>
      <c r="J51" s="141"/>
    </row>
    <row r="52" spans="1:10" ht="13.5" thickBot="1" x14ac:dyDescent="0.25">
      <c r="A52" s="138"/>
      <c r="B52" s="139"/>
      <c r="C52" s="139"/>
      <c r="D52" s="139"/>
      <c r="E52" s="139"/>
      <c r="F52" s="139"/>
      <c r="G52" s="139"/>
      <c r="H52" s="140"/>
      <c r="J52" s="141"/>
    </row>
    <row r="53" spans="1:10" ht="14.25" thickTop="1" thickBot="1" x14ac:dyDescent="0.25">
      <c r="G53" s="128" t="s">
        <v>846</v>
      </c>
      <c r="H53" s="130" t="s">
        <v>847</v>
      </c>
    </row>
    <row r="54" spans="1:10" ht="13.5" thickTop="1" x14ac:dyDescent="0.2">
      <c r="A54" s="184" t="s">
        <v>858</v>
      </c>
      <c r="B54" s="185"/>
      <c r="C54" s="185"/>
      <c r="D54" s="186"/>
      <c r="H54" s="193" t="s">
        <v>859</v>
      </c>
    </row>
    <row r="55" spans="1:10" x14ac:dyDescent="0.2">
      <c r="A55" s="187"/>
      <c r="B55" s="188"/>
      <c r="C55" s="188"/>
      <c r="D55" s="189"/>
      <c r="H55" s="194"/>
    </row>
    <row r="56" spans="1:10" x14ac:dyDescent="0.2">
      <c r="A56" s="187"/>
      <c r="B56" s="188"/>
      <c r="C56" s="188"/>
      <c r="D56" s="189"/>
      <c r="H56" s="194"/>
    </row>
    <row r="57" spans="1:10" x14ac:dyDescent="0.2">
      <c r="A57" s="187"/>
      <c r="B57" s="188"/>
      <c r="C57" s="188"/>
      <c r="D57" s="189"/>
      <c r="H57" s="194"/>
    </row>
    <row r="58" spans="1:10" x14ac:dyDescent="0.2">
      <c r="A58" s="187"/>
      <c r="B58" s="188"/>
      <c r="C58" s="188"/>
      <c r="D58" s="189"/>
      <c r="H58" s="194"/>
    </row>
    <row r="59" spans="1:10" ht="13.5" thickBot="1" x14ac:dyDescent="0.25">
      <c r="A59" s="190"/>
      <c r="B59" s="191"/>
      <c r="C59" s="191"/>
      <c r="D59" s="192"/>
      <c r="H59" s="195"/>
    </row>
    <row r="60" spans="1:10" ht="13.5" thickTop="1" x14ac:dyDescent="0.2"/>
  </sheetData>
  <mergeCells count="43">
    <mergeCell ref="A54:D59"/>
    <mergeCell ref="H54:H59"/>
    <mergeCell ref="J50:J52"/>
    <mergeCell ref="J30:J31"/>
    <mergeCell ref="C40:G41"/>
    <mergeCell ref="C44:G45"/>
    <mergeCell ref="A50:H52"/>
    <mergeCell ref="J8:J9"/>
    <mergeCell ref="A13:B13"/>
    <mergeCell ref="A14:B14"/>
    <mergeCell ref="A15:B15"/>
    <mergeCell ref="A16:B16"/>
    <mergeCell ref="A17:B17"/>
    <mergeCell ref="A18:B18"/>
    <mergeCell ref="A19:B19"/>
    <mergeCell ref="G1:H1"/>
    <mergeCell ref="A5:C5"/>
    <mergeCell ref="A6:C6"/>
    <mergeCell ref="D6:E6"/>
    <mergeCell ref="D5:E5"/>
    <mergeCell ref="D11:E11"/>
    <mergeCell ref="G11:H11"/>
    <mergeCell ref="A2:H2"/>
    <mergeCell ref="A3:H3"/>
    <mergeCell ref="E8:F8"/>
    <mergeCell ref="E9:F9"/>
    <mergeCell ref="C8:C9"/>
    <mergeCell ref="A8:B9"/>
    <mergeCell ref="D8:D9"/>
    <mergeCell ref="A11:B12"/>
    <mergeCell ref="C11:C12"/>
    <mergeCell ref="A20:C20"/>
    <mergeCell ref="A21:C21"/>
    <mergeCell ref="A22:C22"/>
    <mergeCell ref="J38:J39"/>
    <mergeCell ref="J27:J28"/>
    <mergeCell ref="A25:D25"/>
    <mergeCell ref="A23:C23"/>
    <mergeCell ref="A26:H26"/>
    <mergeCell ref="A27:B27"/>
    <mergeCell ref="C28:G29"/>
    <mergeCell ref="C32:G33"/>
    <mergeCell ref="C36:G37"/>
  </mergeCells>
  <phoneticPr fontId="8" type="noConversion"/>
  <printOptions horizontalCentered="1"/>
  <pageMargins left="0" right="0" top="0.25" bottom="0" header="0" footer="0"/>
  <pageSetup scale="90" orientation="portrait" r:id="rId1"/>
  <headerFooter alignWithMargins="0"/>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K24"/>
  <sheetViews>
    <sheetView workbookViewId="0">
      <selection activeCell="I18" sqref="I18"/>
    </sheetView>
  </sheetViews>
  <sheetFormatPr defaultRowHeight="15" x14ac:dyDescent="0.25"/>
  <cols>
    <col min="1" max="1" width="36.7109375" style="57" customWidth="1"/>
    <col min="2" max="2" width="14.5703125" style="57" customWidth="1"/>
    <col min="3" max="3" width="12.5703125" style="57" customWidth="1"/>
    <col min="4" max="4" width="13.140625" style="57" customWidth="1"/>
    <col min="5" max="5" width="13.7109375" style="57" customWidth="1"/>
    <col min="6" max="6" width="15" style="57" customWidth="1"/>
    <col min="7" max="7" width="13.140625" style="57" customWidth="1"/>
    <col min="8" max="8" width="9.140625" style="57"/>
    <col min="9" max="9" width="16" style="57" customWidth="1"/>
    <col min="10" max="10" width="9.140625" style="57"/>
    <col min="11" max="11" width="12.140625" style="57" bestFit="1" customWidth="1"/>
    <col min="12" max="16384" width="9.140625" style="57"/>
  </cols>
  <sheetData>
    <row r="1" spans="1:10" ht="15.75" thickTop="1" x14ac:dyDescent="0.25">
      <c r="A1" s="161" t="s">
        <v>40</v>
      </c>
      <c r="B1" s="162"/>
      <c r="C1" s="162"/>
      <c r="D1" s="162"/>
      <c r="E1" s="162"/>
      <c r="F1" s="162"/>
      <c r="G1" s="162"/>
      <c r="H1" s="162"/>
      <c r="I1" s="162"/>
      <c r="J1" s="163"/>
    </row>
    <row r="2" spans="1:10" x14ac:dyDescent="0.25">
      <c r="A2" s="164" t="s">
        <v>39</v>
      </c>
      <c r="B2" s="165"/>
      <c r="C2" s="165"/>
      <c r="D2" s="165"/>
      <c r="E2" s="165"/>
      <c r="F2" s="165"/>
      <c r="G2" s="177"/>
      <c r="H2" s="177"/>
      <c r="I2" s="177"/>
      <c r="J2" s="179"/>
    </row>
    <row r="3" spans="1:10" x14ac:dyDescent="0.25">
      <c r="A3" s="168"/>
      <c r="B3" s="180" t="s">
        <v>22</v>
      </c>
      <c r="C3" s="180" t="s">
        <v>6</v>
      </c>
      <c r="D3" s="180" t="s">
        <v>38</v>
      </c>
      <c r="E3" s="180" t="s">
        <v>37</v>
      </c>
      <c r="F3" s="180" t="s">
        <v>24</v>
      </c>
      <c r="G3" s="166"/>
      <c r="H3" s="166"/>
      <c r="I3" s="166"/>
      <c r="J3" s="167"/>
    </row>
    <row r="4" spans="1:10" ht="15.75" thickBot="1" x14ac:dyDescent="0.3">
      <c r="A4" s="168" t="s">
        <v>36</v>
      </c>
      <c r="B4" s="169">
        <v>0</v>
      </c>
      <c r="C4" s="170">
        <f>B4*J6</f>
        <v>0</v>
      </c>
      <c r="D4" s="170">
        <f>B4*J7</f>
        <v>0</v>
      </c>
      <c r="E4" s="170">
        <f>B4*J8</f>
        <v>0</v>
      </c>
      <c r="F4" s="170">
        <f>SUM(B4:E4)</f>
        <v>0</v>
      </c>
      <c r="G4" s="166"/>
      <c r="H4" s="166"/>
      <c r="I4" s="166"/>
      <c r="J4" s="167"/>
    </row>
    <row r="5" spans="1:10" ht="15.75" thickTop="1" x14ac:dyDescent="0.25">
      <c r="A5" s="168" t="s">
        <v>34</v>
      </c>
      <c r="B5" s="169">
        <v>0</v>
      </c>
      <c r="C5" s="170">
        <f>B5*J6</f>
        <v>0</v>
      </c>
      <c r="D5" s="170">
        <f>B5*J7</f>
        <v>0</v>
      </c>
      <c r="E5" s="170"/>
      <c r="F5" s="170">
        <f>SUM(B5:E5)</f>
        <v>0</v>
      </c>
      <c r="G5" s="166"/>
      <c r="H5" s="166"/>
      <c r="I5" s="159" t="s">
        <v>856</v>
      </c>
      <c r="J5" s="160"/>
    </row>
    <row r="6" spans="1:10" x14ac:dyDescent="0.25">
      <c r="A6" s="168" t="s">
        <v>32</v>
      </c>
      <c r="B6" s="169">
        <v>0</v>
      </c>
      <c r="C6" s="170"/>
      <c r="D6" s="170">
        <f>B6*J7</f>
        <v>0</v>
      </c>
      <c r="E6" s="170"/>
      <c r="F6" s="170">
        <f>B6+D6</f>
        <v>0</v>
      </c>
      <c r="G6" s="166"/>
      <c r="H6" s="166"/>
      <c r="I6" s="155" t="s">
        <v>35</v>
      </c>
      <c r="J6" s="156">
        <v>0.21240000000000001</v>
      </c>
    </row>
    <row r="7" spans="1:10" x14ac:dyDescent="0.25">
      <c r="A7" s="168" t="s">
        <v>30</v>
      </c>
      <c r="B7" s="169">
        <v>0</v>
      </c>
      <c r="C7" s="170">
        <f>B7*J6</f>
        <v>0</v>
      </c>
      <c r="D7" s="170">
        <f>B7*J7</f>
        <v>0</v>
      </c>
      <c r="E7" s="170">
        <f>B7*J8</f>
        <v>0</v>
      </c>
      <c r="F7" s="170">
        <f>B7+C7+D7+E7</f>
        <v>0</v>
      </c>
      <c r="G7" s="166"/>
      <c r="H7" s="166"/>
      <c r="I7" s="155" t="s">
        <v>33</v>
      </c>
      <c r="J7" s="156">
        <v>6.6199999999999995E-2</v>
      </c>
    </row>
    <row r="8" spans="1:10" x14ac:dyDescent="0.25">
      <c r="A8" s="168" t="s">
        <v>28</v>
      </c>
      <c r="B8" s="169">
        <v>0</v>
      </c>
      <c r="C8" s="170">
        <f>B8*J6</f>
        <v>0</v>
      </c>
      <c r="D8" s="170">
        <f>B8*J7</f>
        <v>0</v>
      </c>
      <c r="E8" s="170">
        <f>B8*J9</f>
        <v>0</v>
      </c>
      <c r="F8" s="170">
        <f>B8+C8+D8+E8</f>
        <v>0</v>
      </c>
      <c r="G8" s="166"/>
      <c r="H8" s="166"/>
      <c r="I8" s="155" t="s">
        <v>31</v>
      </c>
      <c r="J8" s="156">
        <v>0.1145</v>
      </c>
    </row>
    <row r="9" spans="1:10" ht="15.75" thickBot="1" x14ac:dyDescent="0.3">
      <c r="A9" s="168" t="s">
        <v>27</v>
      </c>
      <c r="B9" s="169">
        <v>0</v>
      </c>
      <c r="C9" s="170"/>
      <c r="D9" s="170">
        <f>B9*J7</f>
        <v>0</v>
      </c>
      <c r="E9" s="170"/>
      <c r="F9" s="170">
        <f>B9+D9</f>
        <v>0</v>
      </c>
      <c r="G9" s="166"/>
      <c r="H9" s="166"/>
      <c r="I9" s="157" t="s">
        <v>29</v>
      </c>
      <c r="J9" s="158">
        <v>0.12130000000000001</v>
      </c>
    </row>
    <row r="10" spans="1:10" ht="15.75" thickTop="1" x14ac:dyDescent="0.25">
      <c r="A10" s="168" t="s">
        <v>26</v>
      </c>
      <c r="B10" s="169">
        <v>0</v>
      </c>
      <c r="C10" s="170"/>
      <c r="D10" s="170">
        <f>B10*J7</f>
        <v>0</v>
      </c>
      <c r="E10" s="170">
        <f>B10*J9</f>
        <v>0</v>
      </c>
      <c r="F10" s="170">
        <f>B10+D10+E10</f>
        <v>0</v>
      </c>
      <c r="G10" s="166"/>
      <c r="H10" s="166"/>
      <c r="I10" s="166"/>
      <c r="J10" s="167"/>
    </row>
    <row r="11" spans="1:10" x14ac:dyDescent="0.25">
      <c r="A11" s="168"/>
      <c r="B11" s="166"/>
      <c r="C11" s="166"/>
      <c r="D11" s="166"/>
      <c r="E11" s="166"/>
      <c r="F11" s="166"/>
      <c r="G11" s="166"/>
      <c r="H11" s="166"/>
      <c r="I11" s="170"/>
      <c r="J11" s="167"/>
    </row>
    <row r="12" spans="1:10" x14ac:dyDescent="0.25">
      <c r="A12" s="164" t="s">
        <v>25</v>
      </c>
      <c r="B12" s="165"/>
      <c r="C12" s="165"/>
      <c r="D12" s="165"/>
      <c r="E12" s="165"/>
      <c r="F12" s="165"/>
      <c r="G12" s="177"/>
      <c r="H12" s="177"/>
      <c r="I12" s="178"/>
      <c r="J12" s="179"/>
    </row>
    <row r="13" spans="1:10" x14ac:dyDescent="0.25">
      <c r="A13" s="168"/>
      <c r="B13" s="180" t="s">
        <v>24</v>
      </c>
      <c r="C13" s="181" t="s">
        <v>23</v>
      </c>
      <c r="D13" s="181"/>
      <c r="E13" s="182"/>
      <c r="F13" s="180" t="s">
        <v>22</v>
      </c>
      <c r="G13" s="166"/>
      <c r="H13" s="166"/>
      <c r="I13" s="170"/>
      <c r="J13" s="167"/>
    </row>
    <row r="14" spans="1:10" x14ac:dyDescent="0.25">
      <c r="A14" s="168" t="s">
        <v>21</v>
      </c>
      <c r="B14" s="169">
        <v>0</v>
      </c>
      <c r="C14" s="171">
        <v>1.3931</v>
      </c>
      <c r="D14" s="172"/>
      <c r="E14" s="166"/>
      <c r="F14" s="170">
        <f t="shared" ref="F14:F19" si="0">B14/C14</f>
        <v>0</v>
      </c>
      <c r="G14" s="170"/>
      <c r="H14" s="166"/>
      <c r="I14" s="170"/>
      <c r="J14" s="167"/>
    </row>
    <row r="15" spans="1:10" x14ac:dyDescent="0.25">
      <c r="A15" s="168" t="s">
        <v>20</v>
      </c>
      <c r="B15" s="169">
        <v>0</v>
      </c>
      <c r="C15" s="172">
        <v>1.0662</v>
      </c>
      <c r="D15" s="172"/>
      <c r="E15" s="166"/>
      <c r="F15" s="170">
        <f t="shared" si="0"/>
        <v>0</v>
      </c>
      <c r="G15" s="166"/>
      <c r="H15" s="166"/>
      <c r="I15" s="170"/>
      <c r="J15" s="167"/>
    </row>
    <row r="16" spans="1:10" x14ac:dyDescent="0.25">
      <c r="A16" s="168" t="s">
        <v>19</v>
      </c>
      <c r="B16" s="169">
        <v>0</v>
      </c>
      <c r="C16" s="172">
        <v>1.3931</v>
      </c>
      <c r="D16" s="172"/>
      <c r="E16" s="166"/>
      <c r="F16" s="170">
        <f t="shared" si="0"/>
        <v>0</v>
      </c>
      <c r="G16" s="166"/>
      <c r="H16" s="166"/>
      <c r="I16" s="166"/>
      <c r="J16" s="167"/>
    </row>
    <row r="17" spans="1:11" x14ac:dyDescent="0.25">
      <c r="A17" s="168" t="s">
        <v>18</v>
      </c>
      <c r="B17" s="169">
        <v>0</v>
      </c>
      <c r="C17" s="172">
        <v>1.3998999999999999</v>
      </c>
      <c r="D17" s="172"/>
      <c r="E17" s="166"/>
      <c r="F17" s="170">
        <f t="shared" si="0"/>
        <v>0</v>
      </c>
      <c r="G17" s="166"/>
      <c r="H17" s="166"/>
      <c r="I17" s="166"/>
      <c r="J17" s="167"/>
      <c r="K17" s="59"/>
    </row>
    <row r="18" spans="1:11" x14ac:dyDescent="0.25">
      <c r="A18" s="168" t="s">
        <v>17</v>
      </c>
      <c r="B18" s="169">
        <v>0</v>
      </c>
      <c r="C18" s="172">
        <v>1.0662</v>
      </c>
      <c r="D18" s="172"/>
      <c r="E18" s="166"/>
      <c r="F18" s="170">
        <f t="shared" si="0"/>
        <v>0</v>
      </c>
      <c r="G18" s="166"/>
      <c r="H18" s="166"/>
      <c r="I18" s="166"/>
      <c r="J18" s="167"/>
    </row>
    <row r="19" spans="1:11" x14ac:dyDescent="0.25">
      <c r="A19" s="168" t="s">
        <v>16</v>
      </c>
      <c r="B19" s="169">
        <v>0</v>
      </c>
      <c r="C19" s="172">
        <v>1.1875</v>
      </c>
      <c r="D19" s="172"/>
      <c r="E19" s="166"/>
      <c r="F19" s="170">
        <f t="shared" si="0"/>
        <v>0</v>
      </c>
      <c r="G19" s="166"/>
      <c r="H19" s="166"/>
      <c r="I19" s="166"/>
      <c r="J19" s="167"/>
    </row>
    <row r="20" spans="1:11" x14ac:dyDescent="0.25">
      <c r="A20" s="168"/>
      <c r="B20" s="166"/>
      <c r="C20" s="166"/>
      <c r="D20" s="166"/>
      <c r="E20" s="166"/>
      <c r="F20" s="166"/>
      <c r="G20" s="166"/>
      <c r="H20" s="166"/>
      <c r="I20" s="166"/>
      <c r="J20" s="167"/>
    </row>
    <row r="21" spans="1:11" ht="15.75" thickBot="1" x14ac:dyDescent="0.3">
      <c r="A21" s="173" t="s">
        <v>15</v>
      </c>
      <c r="B21" s="174"/>
      <c r="C21" s="174"/>
      <c r="D21" s="174"/>
      <c r="E21" s="174"/>
      <c r="F21" s="174"/>
      <c r="G21" s="175"/>
      <c r="H21" s="175"/>
      <c r="I21" s="175"/>
      <c r="J21" s="176"/>
      <c r="K21" s="59"/>
    </row>
    <row r="22" spans="1:11" ht="15.75" thickTop="1" x14ac:dyDescent="0.25"/>
    <row r="24" spans="1:11" x14ac:dyDescent="0.25">
      <c r="I24" s="58"/>
    </row>
  </sheetData>
  <mergeCells count="12">
    <mergeCell ref="A1:J1"/>
    <mergeCell ref="C17:D17"/>
    <mergeCell ref="C18:D18"/>
    <mergeCell ref="C19:D19"/>
    <mergeCell ref="A21:F21"/>
    <mergeCell ref="A12:F12"/>
    <mergeCell ref="C13:D13"/>
    <mergeCell ref="C14:D14"/>
    <mergeCell ref="C15:D15"/>
    <mergeCell ref="C16:D16"/>
    <mergeCell ref="A2:F2"/>
    <mergeCell ref="I5:J5"/>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sheetPr>
  <dimension ref="A3:A1645"/>
  <sheetViews>
    <sheetView workbookViewId="0">
      <selection activeCell="D12" sqref="D12"/>
    </sheetView>
  </sheetViews>
  <sheetFormatPr defaultRowHeight="12.75" x14ac:dyDescent="0.2"/>
  <cols>
    <col min="1" max="1" width="58.140625" bestFit="1" customWidth="1"/>
  </cols>
  <sheetData>
    <row r="3" spans="1:1" x14ac:dyDescent="0.2">
      <c r="A3" s="47" t="s">
        <v>827</v>
      </c>
    </row>
    <row r="4" spans="1:1" x14ac:dyDescent="0.2">
      <c r="A4" s="48" t="s">
        <v>79</v>
      </c>
    </row>
    <row r="5" spans="1:1" x14ac:dyDescent="0.2">
      <c r="A5" s="48" t="s">
        <v>746</v>
      </c>
    </row>
    <row r="6" spans="1:1" x14ac:dyDescent="0.2">
      <c r="A6" s="48" t="s">
        <v>50</v>
      </c>
    </row>
    <row r="7" spans="1:1" x14ac:dyDescent="0.2">
      <c r="A7" s="48" t="s">
        <v>9</v>
      </c>
    </row>
    <row r="8" spans="1:1" x14ac:dyDescent="0.2">
      <c r="A8" s="49">
        <v>1920</v>
      </c>
    </row>
    <row r="9" spans="1:1" x14ac:dyDescent="0.2">
      <c r="A9" s="50" t="s">
        <v>224</v>
      </c>
    </row>
    <row r="10" spans="1:1" x14ac:dyDescent="0.2">
      <c r="A10" s="49">
        <v>1956</v>
      </c>
    </row>
    <row r="11" spans="1:1" x14ac:dyDescent="0.2">
      <c r="A11" s="50" t="s">
        <v>226</v>
      </c>
    </row>
    <row r="12" spans="1:1" x14ac:dyDescent="0.2">
      <c r="A12" s="49">
        <v>2000</v>
      </c>
    </row>
    <row r="13" spans="1:1" x14ac:dyDescent="0.2">
      <c r="A13" s="50" t="s">
        <v>231</v>
      </c>
    </row>
    <row r="14" spans="1:1" x14ac:dyDescent="0.2">
      <c r="A14" s="49">
        <v>2001</v>
      </c>
    </row>
    <row r="15" spans="1:1" x14ac:dyDescent="0.2">
      <c r="A15" s="50" t="s">
        <v>232</v>
      </c>
    </row>
    <row r="16" spans="1:1" x14ac:dyDescent="0.2">
      <c r="A16" s="49">
        <v>2003</v>
      </c>
    </row>
    <row r="17" spans="1:1" x14ac:dyDescent="0.2">
      <c r="A17" s="50" t="s">
        <v>233</v>
      </c>
    </row>
    <row r="18" spans="1:1" x14ac:dyDescent="0.2">
      <c r="A18" s="49">
        <v>2004</v>
      </c>
    </row>
    <row r="19" spans="1:1" x14ac:dyDescent="0.2">
      <c r="A19" s="50" t="s">
        <v>234</v>
      </c>
    </row>
    <row r="20" spans="1:1" x14ac:dyDescent="0.2">
      <c r="A20" s="49">
        <v>2005</v>
      </c>
    </row>
    <row r="21" spans="1:1" x14ac:dyDescent="0.2">
      <c r="A21" s="50" t="s">
        <v>235</v>
      </c>
    </row>
    <row r="22" spans="1:1" x14ac:dyDescent="0.2">
      <c r="A22" s="49">
        <v>2008</v>
      </c>
    </row>
    <row r="23" spans="1:1" x14ac:dyDescent="0.2">
      <c r="A23" s="50" t="s">
        <v>236</v>
      </c>
    </row>
    <row r="24" spans="1:1" x14ac:dyDescent="0.2">
      <c r="A24" s="49">
        <v>2010</v>
      </c>
    </row>
    <row r="25" spans="1:1" x14ac:dyDescent="0.2">
      <c r="A25" s="50" t="s">
        <v>237</v>
      </c>
    </row>
    <row r="26" spans="1:1" x14ac:dyDescent="0.2">
      <c r="A26" s="49">
        <v>2170</v>
      </c>
    </row>
    <row r="27" spans="1:1" x14ac:dyDescent="0.2">
      <c r="A27" s="50" t="s">
        <v>258</v>
      </c>
    </row>
    <row r="28" spans="1:1" x14ac:dyDescent="0.2">
      <c r="A28" s="49">
        <v>2175</v>
      </c>
    </row>
    <row r="29" spans="1:1" x14ac:dyDescent="0.2">
      <c r="A29" s="50" t="s">
        <v>259</v>
      </c>
    </row>
    <row r="30" spans="1:1" x14ac:dyDescent="0.2">
      <c r="A30" s="49">
        <v>2200</v>
      </c>
    </row>
    <row r="31" spans="1:1" x14ac:dyDescent="0.2">
      <c r="A31" s="50" t="s">
        <v>262</v>
      </c>
    </row>
    <row r="32" spans="1:1" x14ac:dyDescent="0.2">
      <c r="A32" s="49">
        <v>2205</v>
      </c>
    </row>
    <row r="33" spans="1:1" x14ac:dyDescent="0.2">
      <c r="A33" s="50" t="s">
        <v>263</v>
      </c>
    </row>
    <row r="34" spans="1:1" x14ac:dyDescent="0.2">
      <c r="A34" s="49">
        <v>2280</v>
      </c>
    </row>
    <row r="35" spans="1:1" x14ac:dyDescent="0.2">
      <c r="A35" s="50" t="s">
        <v>264</v>
      </c>
    </row>
    <row r="36" spans="1:1" x14ac:dyDescent="0.2">
      <c r="A36" s="49">
        <v>2288</v>
      </c>
    </row>
    <row r="37" spans="1:1" x14ac:dyDescent="0.2">
      <c r="A37" s="50" t="s">
        <v>265</v>
      </c>
    </row>
    <row r="38" spans="1:1" x14ac:dyDescent="0.2">
      <c r="A38" s="49">
        <v>2290</v>
      </c>
    </row>
    <row r="39" spans="1:1" x14ac:dyDescent="0.2">
      <c r="A39" s="50" t="s">
        <v>266</v>
      </c>
    </row>
    <row r="40" spans="1:1" x14ac:dyDescent="0.2">
      <c r="A40" s="49">
        <v>2300</v>
      </c>
    </row>
    <row r="41" spans="1:1" x14ac:dyDescent="0.2">
      <c r="A41" s="50" t="s">
        <v>267</v>
      </c>
    </row>
    <row r="42" spans="1:1" x14ac:dyDescent="0.2">
      <c r="A42" s="49">
        <v>2310</v>
      </c>
    </row>
    <row r="43" spans="1:1" x14ac:dyDescent="0.2">
      <c r="A43" s="50" t="s">
        <v>268</v>
      </c>
    </row>
    <row r="44" spans="1:1" x14ac:dyDescent="0.2">
      <c r="A44" s="49">
        <v>2331</v>
      </c>
    </row>
    <row r="45" spans="1:1" x14ac:dyDescent="0.2">
      <c r="A45" s="50" t="s">
        <v>269</v>
      </c>
    </row>
    <row r="46" spans="1:1" x14ac:dyDescent="0.2">
      <c r="A46" s="49">
        <v>2332</v>
      </c>
    </row>
    <row r="47" spans="1:1" x14ac:dyDescent="0.2">
      <c r="A47" s="50" t="s">
        <v>270</v>
      </c>
    </row>
    <row r="48" spans="1:1" x14ac:dyDescent="0.2">
      <c r="A48" s="49">
        <v>2333</v>
      </c>
    </row>
    <row r="49" spans="1:1" x14ac:dyDescent="0.2">
      <c r="A49" s="50" t="s">
        <v>271</v>
      </c>
    </row>
    <row r="50" spans="1:1" x14ac:dyDescent="0.2">
      <c r="A50" s="49">
        <v>2334</v>
      </c>
    </row>
    <row r="51" spans="1:1" x14ac:dyDescent="0.2">
      <c r="A51" s="50" t="s">
        <v>272</v>
      </c>
    </row>
    <row r="52" spans="1:1" x14ac:dyDescent="0.2">
      <c r="A52" s="49">
        <v>2340</v>
      </c>
    </row>
    <row r="53" spans="1:1" x14ac:dyDescent="0.2">
      <c r="A53" s="50" t="s">
        <v>273</v>
      </c>
    </row>
    <row r="54" spans="1:1" x14ac:dyDescent="0.2">
      <c r="A54" s="49">
        <v>2341</v>
      </c>
    </row>
    <row r="55" spans="1:1" x14ac:dyDescent="0.2">
      <c r="A55" s="50" t="s">
        <v>274</v>
      </c>
    </row>
    <row r="56" spans="1:1" x14ac:dyDescent="0.2">
      <c r="A56" s="49">
        <v>2342</v>
      </c>
    </row>
    <row r="57" spans="1:1" x14ac:dyDescent="0.2">
      <c r="A57" s="50" t="s">
        <v>275</v>
      </c>
    </row>
    <row r="58" spans="1:1" x14ac:dyDescent="0.2">
      <c r="A58" s="49">
        <v>2344</v>
      </c>
    </row>
    <row r="59" spans="1:1" x14ac:dyDescent="0.2">
      <c r="A59" s="50" t="s">
        <v>276</v>
      </c>
    </row>
    <row r="60" spans="1:1" x14ac:dyDescent="0.2">
      <c r="A60" s="49">
        <v>2350</v>
      </c>
    </row>
    <row r="61" spans="1:1" x14ac:dyDescent="0.2">
      <c r="A61" s="50" t="s">
        <v>277</v>
      </c>
    </row>
    <row r="62" spans="1:1" x14ac:dyDescent="0.2">
      <c r="A62" s="49">
        <v>2351</v>
      </c>
    </row>
    <row r="63" spans="1:1" x14ac:dyDescent="0.2">
      <c r="A63" s="50" t="s">
        <v>278</v>
      </c>
    </row>
    <row r="64" spans="1:1" x14ac:dyDescent="0.2">
      <c r="A64" s="49">
        <v>2360</v>
      </c>
    </row>
    <row r="65" spans="1:1" x14ac:dyDescent="0.2">
      <c r="A65" s="50" t="s">
        <v>279</v>
      </c>
    </row>
    <row r="66" spans="1:1" x14ac:dyDescent="0.2">
      <c r="A66" s="49">
        <v>2361</v>
      </c>
    </row>
    <row r="67" spans="1:1" x14ac:dyDescent="0.2">
      <c r="A67" s="50" t="s">
        <v>280</v>
      </c>
    </row>
    <row r="68" spans="1:1" x14ac:dyDescent="0.2">
      <c r="A68" s="49">
        <v>2362</v>
      </c>
    </row>
    <row r="69" spans="1:1" x14ac:dyDescent="0.2">
      <c r="A69" s="50" t="s">
        <v>280</v>
      </c>
    </row>
    <row r="70" spans="1:1" x14ac:dyDescent="0.2">
      <c r="A70" s="49">
        <v>2364</v>
      </c>
    </row>
    <row r="71" spans="1:1" x14ac:dyDescent="0.2">
      <c r="A71" s="50" t="s">
        <v>279</v>
      </c>
    </row>
    <row r="72" spans="1:1" x14ac:dyDescent="0.2">
      <c r="A72" s="49">
        <v>2370</v>
      </c>
    </row>
    <row r="73" spans="1:1" x14ac:dyDescent="0.2">
      <c r="A73" s="50" t="s">
        <v>281</v>
      </c>
    </row>
    <row r="74" spans="1:1" x14ac:dyDescent="0.2">
      <c r="A74" s="49">
        <v>2381</v>
      </c>
    </row>
    <row r="75" spans="1:1" x14ac:dyDescent="0.2">
      <c r="A75" s="50" t="s">
        <v>282</v>
      </c>
    </row>
    <row r="76" spans="1:1" x14ac:dyDescent="0.2">
      <c r="A76" s="49">
        <v>2382</v>
      </c>
    </row>
    <row r="77" spans="1:1" x14ac:dyDescent="0.2">
      <c r="A77" s="50" t="s">
        <v>283</v>
      </c>
    </row>
    <row r="78" spans="1:1" x14ac:dyDescent="0.2">
      <c r="A78" s="49">
        <v>2383</v>
      </c>
    </row>
    <row r="79" spans="1:1" x14ac:dyDescent="0.2">
      <c r="A79" s="50" t="s">
        <v>284</v>
      </c>
    </row>
    <row r="80" spans="1:1" x14ac:dyDescent="0.2">
      <c r="A80" s="49">
        <v>2384</v>
      </c>
    </row>
    <row r="81" spans="1:1" x14ac:dyDescent="0.2">
      <c r="A81" s="50" t="s">
        <v>285</v>
      </c>
    </row>
    <row r="82" spans="1:1" x14ac:dyDescent="0.2">
      <c r="A82" s="49">
        <v>2387</v>
      </c>
    </row>
    <row r="83" spans="1:1" x14ac:dyDescent="0.2">
      <c r="A83" s="50" t="s">
        <v>286</v>
      </c>
    </row>
    <row r="84" spans="1:1" x14ac:dyDescent="0.2">
      <c r="A84" s="49">
        <v>2388</v>
      </c>
    </row>
    <row r="85" spans="1:1" x14ac:dyDescent="0.2">
      <c r="A85" s="50" t="s">
        <v>287</v>
      </c>
    </row>
    <row r="86" spans="1:1" x14ac:dyDescent="0.2">
      <c r="A86" s="49">
        <v>2390</v>
      </c>
    </row>
    <row r="87" spans="1:1" x14ac:dyDescent="0.2">
      <c r="A87" s="50" t="s">
        <v>288</v>
      </c>
    </row>
    <row r="88" spans="1:1" x14ac:dyDescent="0.2">
      <c r="A88" s="49">
        <v>2391</v>
      </c>
    </row>
    <row r="89" spans="1:1" x14ac:dyDescent="0.2">
      <c r="A89" s="50" t="s">
        <v>289</v>
      </c>
    </row>
    <row r="90" spans="1:1" x14ac:dyDescent="0.2">
      <c r="A90" s="49">
        <v>2392</v>
      </c>
    </row>
    <row r="91" spans="1:1" x14ac:dyDescent="0.2">
      <c r="A91" s="50" t="s">
        <v>289</v>
      </c>
    </row>
    <row r="92" spans="1:1" x14ac:dyDescent="0.2">
      <c r="A92" s="49">
        <v>2394</v>
      </c>
    </row>
    <row r="93" spans="1:1" x14ac:dyDescent="0.2">
      <c r="A93" s="50" t="s">
        <v>288</v>
      </c>
    </row>
    <row r="94" spans="1:1" x14ac:dyDescent="0.2">
      <c r="A94" s="49">
        <v>2400</v>
      </c>
    </row>
    <row r="95" spans="1:1" x14ac:dyDescent="0.2">
      <c r="A95" s="50" t="s">
        <v>290</v>
      </c>
    </row>
    <row r="96" spans="1:1" x14ac:dyDescent="0.2">
      <c r="A96" s="49">
        <v>2403</v>
      </c>
    </row>
    <row r="97" spans="1:1" x14ac:dyDescent="0.2">
      <c r="A97" s="50" t="s">
        <v>291</v>
      </c>
    </row>
    <row r="98" spans="1:1" x14ac:dyDescent="0.2">
      <c r="A98" s="49">
        <v>2405</v>
      </c>
    </row>
    <row r="99" spans="1:1" x14ac:dyDescent="0.2">
      <c r="A99" s="50" t="s">
        <v>292</v>
      </c>
    </row>
    <row r="100" spans="1:1" x14ac:dyDescent="0.2">
      <c r="A100" s="49">
        <v>2408</v>
      </c>
    </row>
    <row r="101" spans="1:1" x14ac:dyDescent="0.2">
      <c r="A101" s="50" t="s">
        <v>293</v>
      </c>
    </row>
    <row r="102" spans="1:1" x14ac:dyDescent="0.2">
      <c r="A102" s="49">
        <v>2420</v>
      </c>
    </row>
    <row r="103" spans="1:1" x14ac:dyDescent="0.2">
      <c r="A103" s="50" t="s">
        <v>294</v>
      </c>
    </row>
    <row r="104" spans="1:1" x14ac:dyDescent="0.2">
      <c r="A104" s="49">
        <v>2428</v>
      </c>
    </row>
    <row r="105" spans="1:1" x14ac:dyDescent="0.2">
      <c r="A105" s="50" t="s">
        <v>295</v>
      </c>
    </row>
    <row r="106" spans="1:1" x14ac:dyDescent="0.2">
      <c r="A106" s="49">
        <v>2450</v>
      </c>
    </row>
    <row r="107" spans="1:1" x14ac:dyDescent="0.2">
      <c r="A107" s="50" t="s">
        <v>296</v>
      </c>
    </row>
    <row r="108" spans="1:1" x14ac:dyDescent="0.2">
      <c r="A108" s="49">
        <v>2458</v>
      </c>
    </row>
    <row r="109" spans="1:1" x14ac:dyDescent="0.2">
      <c r="A109" s="50" t="s">
        <v>297</v>
      </c>
    </row>
    <row r="110" spans="1:1" x14ac:dyDescent="0.2">
      <c r="A110" s="49">
        <v>2480</v>
      </c>
    </row>
    <row r="111" spans="1:1" x14ac:dyDescent="0.2">
      <c r="A111" s="50" t="s">
        <v>298</v>
      </c>
    </row>
    <row r="112" spans="1:1" x14ac:dyDescent="0.2">
      <c r="A112" s="49">
        <v>2488</v>
      </c>
    </row>
    <row r="113" spans="1:1" x14ac:dyDescent="0.2">
      <c r="A113" s="50" t="s">
        <v>299</v>
      </c>
    </row>
    <row r="114" spans="1:1" x14ac:dyDescent="0.2">
      <c r="A114" s="49">
        <v>2500</v>
      </c>
    </row>
    <row r="115" spans="1:1" x14ac:dyDescent="0.2">
      <c r="A115" s="50" t="s">
        <v>300</v>
      </c>
    </row>
    <row r="116" spans="1:1" x14ac:dyDescent="0.2">
      <c r="A116" s="49">
        <v>2502</v>
      </c>
    </row>
    <row r="117" spans="1:1" x14ac:dyDescent="0.2">
      <c r="A117" s="50" t="s">
        <v>301</v>
      </c>
    </row>
    <row r="118" spans="1:1" x14ac:dyDescent="0.2">
      <c r="A118" s="49">
        <v>2504</v>
      </c>
    </row>
    <row r="119" spans="1:1" x14ac:dyDescent="0.2">
      <c r="A119" s="50" t="s">
        <v>302</v>
      </c>
    </row>
    <row r="120" spans="1:1" x14ac:dyDescent="0.2">
      <c r="A120" s="49">
        <v>2550</v>
      </c>
    </row>
    <row r="121" spans="1:1" x14ac:dyDescent="0.2">
      <c r="A121" s="50" t="s">
        <v>303</v>
      </c>
    </row>
    <row r="122" spans="1:1" x14ac:dyDescent="0.2">
      <c r="A122" s="49">
        <v>2600</v>
      </c>
    </row>
    <row r="123" spans="1:1" x14ac:dyDescent="0.2">
      <c r="A123" s="50" t="s">
        <v>304</v>
      </c>
    </row>
    <row r="124" spans="1:1" x14ac:dyDescent="0.2">
      <c r="A124" s="49">
        <v>2950</v>
      </c>
    </row>
    <row r="125" spans="1:1" x14ac:dyDescent="0.2">
      <c r="A125" s="50" t="s">
        <v>305</v>
      </c>
    </row>
    <row r="126" spans="1:1" x14ac:dyDescent="0.2">
      <c r="A126" s="49">
        <v>2998</v>
      </c>
    </row>
    <row r="127" spans="1:1" x14ac:dyDescent="0.2">
      <c r="A127" s="50" t="s">
        <v>306</v>
      </c>
    </row>
    <row r="128" spans="1:1" x14ac:dyDescent="0.2">
      <c r="A128" s="49">
        <v>2999</v>
      </c>
    </row>
    <row r="129" spans="1:1" x14ac:dyDescent="0.2">
      <c r="A129" s="50" t="s">
        <v>307</v>
      </c>
    </row>
    <row r="130" spans="1:1" x14ac:dyDescent="0.2">
      <c r="A130" s="49">
        <v>3000</v>
      </c>
    </row>
    <row r="131" spans="1:1" x14ac:dyDescent="0.2">
      <c r="A131" s="50" t="s">
        <v>310</v>
      </c>
    </row>
    <row r="132" spans="1:1" x14ac:dyDescent="0.2">
      <c r="A132" s="49">
        <v>3050</v>
      </c>
    </row>
    <row r="133" spans="1:1" x14ac:dyDescent="0.2">
      <c r="A133" s="50" t="s">
        <v>311</v>
      </c>
    </row>
    <row r="134" spans="1:1" x14ac:dyDescent="0.2">
      <c r="A134" s="49">
        <v>3100</v>
      </c>
    </row>
    <row r="135" spans="1:1" x14ac:dyDescent="0.2">
      <c r="A135" s="50" t="s">
        <v>312</v>
      </c>
    </row>
    <row r="136" spans="1:1" x14ac:dyDescent="0.2">
      <c r="A136" s="49">
        <v>3150</v>
      </c>
    </row>
    <row r="137" spans="1:1" x14ac:dyDescent="0.2">
      <c r="A137" s="50" t="s">
        <v>313</v>
      </c>
    </row>
    <row r="138" spans="1:1" x14ac:dyDescent="0.2">
      <c r="A138" s="49">
        <v>3200</v>
      </c>
    </row>
    <row r="139" spans="1:1" x14ac:dyDescent="0.2">
      <c r="A139" s="50" t="s">
        <v>314</v>
      </c>
    </row>
    <row r="140" spans="1:1" x14ac:dyDescent="0.2">
      <c r="A140" s="49">
        <v>3205</v>
      </c>
    </row>
    <row r="141" spans="1:1" x14ac:dyDescent="0.2">
      <c r="A141" s="50" t="s">
        <v>315</v>
      </c>
    </row>
    <row r="142" spans="1:1" x14ac:dyDescent="0.2">
      <c r="A142" s="49">
        <v>3210</v>
      </c>
    </row>
    <row r="143" spans="1:1" x14ac:dyDescent="0.2">
      <c r="A143" s="50" t="s">
        <v>316</v>
      </c>
    </row>
    <row r="144" spans="1:1" x14ac:dyDescent="0.2">
      <c r="A144" s="49">
        <v>3250</v>
      </c>
    </row>
    <row r="145" spans="1:1" x14ac:dyDescent="0.2">
      <c r="A145" s="50" t="s">
        <v>317</v>
      </c>
    </row>
    <row r="146" spans="1:1" x14ac:dyDescent="0.2">
      <c r="A146" s="49">
        <v>3300</v>
      </c>
    </row>
    <row r="147" spans="1:1" x14ac:dyDescent="0.2">
      <c r="A147" s="50" t="s">
        <v>318</v>
      </c>
    </row>
    <row r="148" spans="1:1" x14ac:dyDescent="0.2">
      <c r="A148" s="49">
        <v>3301</v>
      </c>
    </row>
    <row r="149" spans="1:1" x14ac:dyDescent="0.2">
      <c r="A149" s="50" t="s">
        <v>319</v>
      </c>
    </row>
    <row r="150" spans="1:1" x14ac:dyDescent="0.2">
      <c r="A150" s="49">
        <v>3302</v>
      </c>
    </row>
    <row r="151" spans="1:1" x14ac:dyDescent="0.2">
      <c r="A151" s="50" t="s">
        <v>319</v>
      </c>
    </row>
    <row r="152" spans="1:1" x14ac:dyDescent="0.2">
      <c r="A152" s="49">
        <v>3304</v>
      </c>
    </row>
    <row r="153" spans="1:1" x14ac:dyDescent="0.2">
      <c r="A153" s="50" t="s">
        <v>318</v>
      </c>
    </row>
    <row r="154" spans="1:1" x14ac:dyDescent="0.2">
      <c r="A154" s="49">
        <v>3390</v>
      </c>
    </row>
    <row r="155" spans="1:1" x14ac:dyDescent="0.2">
      <c r="A155" s="50" t="s">
        <v>320</v>
      </c>
    </row>
    <row r="156" spans="1:1" x14ac:dyDescent="0.2">
      <c r="A156" s="49">
        <v>3391</v>
      </c>
    </row>
    <row r="157" spans="1:1" x14ac:dyDescent="0.2">
      <c r="A157" s="50" t="s">
        <v>320</v>
      </c>
    </row>
    <row r="158" spans="1:1" x14ac:dyDescent="0.2">
      <c r="A158" s="49">
        <v>3392</v>
      </c>
    </row>
    <row r="159" spans="1:1" x14ac:dyDescent="0.2">
      <c r="A159" s="50" t="s">
        <v>320</v>
      </c>
    </row>
    <row r="160" spans="1:1" x14ac:dyDescent="0.2">
      <c r="A160" s="49">
        <v>3394</v>
      </c>
    </row>
    <row r="161" spans="1:1" x14ac:dyDescent="0.2">
      <c r="A161" s="50" t="s">
        <v>320</v>
      </c>
    </row>
    <row r="162" spans="1:1" x14ac:dyDescent="0.2">
      <c r="A162" s="49">
        <v>3400</v>
      </c>
    </row>
    <row r="163" spans="1:1" x14ac:dyDescent="0.2">
      <c r="A163" s="50" t="s">
        <v>321</v>
      </c>
    </row>
    <row r="164" spans="1:1" x14ac:dyDescent="0.2">
      <c r="A164" s="49">
        <v>3401</v>
      </c>
    </row>
    <row r="165" spans="1:1" x14ac:dyDescent="0.2">
      <c r="A165" s="50" t="s">
        <v>322</v>
      </c>
    </row>
    <row r="166" spans="1:1" x14ac:dyDescent="0.2">
      <c r="A166" s="49">
        <v>3402</v>
      </c>
    </row>
    <row r="167" spans="1:1" x14ac:dyDescent="0.2">
      <c r="A167" s="50" t="s">
        <v>322</v>
      </c>
    </row>
    <row r="168" spans="1:1" x14ac:dyDescent="0.2">
      <c r="A168" s="49">
        <v>3404</v>
      </c>
    </row>
    <row r="169" spans="1:1" x14ac:dyDescent="0.2">
      <c r="A169" s="50" t="s">
        <v>321</v>
      </c>
    </row>
    <row r="170" spans="1:1" x14ac:dyDescent="0.2">
      <c r="A170" s="49">
        <v>3500</v>
      </c>
    </row>
    <row r="171" spans="1:1" x14ac:dyDescent="0.2">
      <c r="A171" s="50" t="s">
        <v>323</v>
      </c>
    </row>
    <row r="172" spans="1:1" x14ac:dyDescent="0.2">
      <c r="A172" s="49">
        <v>3600</v>
      </c>
    </row>
    <row r="173" spans="1:1" x14ac:dyDescent="0.2">
      <c r="A173" s="50" t="s">
        <v>324</v>
      </c>
    </row>
    <row r="174" spans="1:1" x14ac:dyDescent="0.2">
      <c r="A174" s="49">
        <v>3700</v>
      </c>
    </row>
    <row r="175" spans="1:1" x14ac:dyDescent="0.2">
      <c r="A175" s="50" t="s">
        <v>325</v>
      </c>
    </row>
    <row r="176" spans="1:1" x14ac:dyDescent="0.2">
      <c r="A176" s="49">
        <v>3800</v>
      </c>
    </row>
    <row r="177" spans="1:1" x14ac:dyDescent="0.2">
      <c r="A177" s="50" t="s">
        <v>326</v>
      </c>
    </row>
    <row r="178" spans="1:1" x14ac:dyDescent="0.2">
      <c r="A178" s="49">
        <v>3801</v>
      </c>
    </row>
    <row r="179" spans="1:1" x14ac:dyDescent="0.2">
      <c r="A179" s="50" t="s">
        <v>327</v>
      </c>
    </row>
    <row r="180" spans="1:1" x14ac:dyDescent="0.2">
      <c r="A180" s="49">
        <v>3802</v>
      </c>
    </row>
    <row r="181" spans="1:1" x14ac:dyDescent="0.2">
      <c r="A181" s="50" t="s">
        <v>327</v>
      </c>
    </row>
    <row r="182" spans="1:1" x14ac:dyDescent="0.2">
      <c r="A182" s="49">
        <v>3804</v>
      </c>
    </row>
    <row r="183" spans="1:1" x14ac:dyDescent="0.2">
      <c r="A183" s="50" t="s">
        <v>326</v>
      </c>
    </row>
    <row r="184" spans="1:1" x14ac:dyDescent="0.2">
      <c r="A184" s="49">
        <v>3850</v>
      </c>
    </row>
    <row r="185" spans="1:1" x14ac:dyDescent="0.2">
      <c r="A185" s="50" t="s">
        <v>328</v>
      </c>
    </row>
    <row r="186" spans="1:1" x14ac:dyDescent="0.2">
      <c r="A186" s="49">
        <v>3851</v>
      </c>
    </row>
    <row r="187" spans="1:1" x14ac:dyDescent="0.2">
      <c r="A187" s="50" t="s">
        <v>329</v>
      </c>
    </row>
    <row r="188" spans="1:1" x14ac:dyDescent="0.2">
      <c r="A188" s="49">
        <v>3852</v>
      </c>
    </row>
    <row r="189" spans="1:1" x14ac:dyDescent="0.2">
      <c r="A189" s="50" t="s">
        <v>329</v>
      </c>
    </row>
    <row r="190" spans="1:1" x14ac:dyDescent="0.2">
      <c r="A190" s="49">
        <v>3854</v>
      </c>
    </row>
    <row r="191" spans="1:1" x14ac:dyDescent="0.2">
      <c r="A191" s="50" t="s">
        <v>328</v>
      </c>
    </row>
    <row r="192" spans="1:1" x14ac:dyDescent="0.2">
      <c r="A192" s="49">
        <v>3900</v>
      </c>
    </row>
    <row r="193" spans="1:1" x14ac:dyDescent="0.2">
      <c r="A193" s="50" t="s">
        <v>330</v>
      </c>
    </row>
    <row r="194" spans="1:1" x14ac:dyDescent="0.2">
      <c r="A194" s="49">
        <v>3901</v>
      </c>
    </row>
    <row r="195" spans="1:1" x14ac:dyDescent="0.2">
      <c r="A195" s="50" t="s">
        <v>331</v>
      </c>
    </row>
    <row r="196" spans="1:1" x14ac:dyDescent="0.2">
      <c r="A196" s="49">
        <v>3910</v>
      </c>
    </row>
    <row r="197" spans="1:1" x14ac:dyDescent="0.2">
      <c r="A197" s="50" t="s">
        <v>332</v>
      </c>
    </row>
    <row r="198" spans="1:1" x14ac:dyDescent="0.2">
      <c r="A198" s="49">
        <v>3911</v>
      </c>
    </row>
    <row r="199" spans="1:1" x14ac:dyDescent="0.2">
      <c r="A199" s="50" t="s">
        <v>333</v>
      </c>
    </row>
    <row r="200" spans="1:1" x14ac:dyDescent="0.2">
      <c r="A200" s="49">
        <v>3940</v>
      </c>
    </row>
    <row r="201" spans="1:1" x14ac:dyDescent="0.2">
      <c r="A201" s="50" t="s">
        <v>334</v>
      </c>
    </row>
    <row r="202" spans="1:1" x14ac:dyDescent="0.2">
      <c r="A202" s="49">
        <v>3941</v>
      </c>
    </row>
    <row r="203" spans="1:1" x14ac:dyDescent="0.2">
      <c r="A203" s="50" t="s">
        <v>335</v>
      </c>
    </row>
    <row r="204" spans="1:1" x14ac:dyDescent="0.2">
      <c r="A204" s="49">
        <v>3942</v>
      </c>
    </row>
    <row r="205" spans="1:1" x14ac:dyDescent="0.2">
      <c r="A205" s="50" t="s">
        <v>336</v>
      </c>
    </row>
    <row r="206" spans="1:1" x14ac:dyDescent="0.2">
      <c r="A206" s="49">
        <v>3944</v>
      </c>
    </row>
    <row r="207" spans="1:1" x14ac:dyDescent="0.2">
      <c r="A207" s="50" t="s">
        <v>337</v>
      </c>
    </row>
    <row r="208" spans="1:1" x14ac:dyDescent="0.2">
      <c r="A208" s="49">
        <v>3950</v>
      </c>
    </row>
    <row r="209" spans="1:1" x14ac:dyDescent="0.2">
      <c r="A209" s="50" t="s">
        <v>338</v>
      </c>
    </row>
    <row r="210" spans="1:1" x14ac:dyDescent="0.2">
      <c r="A210" s="49">
        <v>3951</v>
      </c>
    </row>
    <row r="211" spans="1:1" x14ac:dyDescent="0.2">
      <c r="A211" s="50" t="s">
        <v>339</v>
      </c>
    </row>
    <row r="212" spans="1:1" x14ac:dyDescent="0.2">
      <c r="A212" s="49">
        <v>3952</v>
      </c>
    </row>
    <row r="213" spans="1:1" x14ac:dyDescent="0.2">
      <c r="A213" s="50" t="s">
        <v>339</v>
      </c>
    </row>
    <row r="214" spans="1:1" x14ac:dyDescent="0.2">
      <c r="A214" s="49">
        <v>3954</v>
      </c>
    </row>
    <row r="215" spans="1:1" x14ac:dyDescent="0.2">
      <c r="A215" s="50" t="s">
        <v>340</v>
      </c>
    </row>
    <row r="216" spans="1:1" x14ac:dyDescent="0.2">
      <c r="A216" s="49">
        <v>3960</v>
      </c>
    </row>
    <row r="217" spans="1:1" x14ac:dyDescent="0.2">
      <c r="A217" s="50" t="s">
        <v>341</v>
      </c>
    </row>
    <row r="218" spans="1:1" x14ac:dyDescent="0.2">
      <c r="A218" s="49">
        <v>3961</v>
      </c>
    </row>
    <row r="219" spans="1:1" x14ac:dyDescent="0.2">
      <c r="A219" s="50" t="s">
        <v>342</v>
      </c>
    </row>
    <row r="220" spans="1:1" x14ac:dyDescent="0.2">
      <c r="A220" s="49">
        <v>3962</v>
      </c>
    </row>
    <row r="221" spans="1:1" x14ac:dyDescent="0.2">
      <c r="A221" s="50" t="s">
        <v>342</v>
      </c>
    </row>
    <row r="222" spans="1:1" x14ac:dyDescent="0.2">
      <c r="A222" s="49">
        <v>3964</v>
      </c>
    </row>
    <row r="223" spans="1:1" x14ac:dyDescent="0.2">
      <c r="A223" s="50" t="s">
        <v>341</v>
      </c>
    </row>
    <row r="224" spans="1:1" x14ac:dyDescent="0.2">
      <c r="A224" s="49">
        <v>3970</v>
      </c>
    </row>
    <row r="225" spans="1:1" x14ac:dyDescent="0.2">
      <c r="A225" s="50" t="s">
        <v>343</v>
      </c>
    </row>
    <row r="226" spans="1:1" x14ac:dyDescent="0.2">
      <c r="A226" s="49">
        <v>3971</v>
      </c>
    </row>
    <row r="227" spans="1:1" x14ac:dyDescent="0.2">
      <c r="A227" s="50" t="s">
        <v>344</v>
      </c>
    </row>
    <row r="228" spans="1:1" x14ac:dyDescent="0.2">
      <c r="A228" s="49">
        <v>3972</v>
      </c>
    </row>
    <row r="229" spans="1:1" x14ac:dyDescent="0.2">
      <c r="A229" s="50" t="s">
        <v>345</v>
      </c>
    </row>
    <row r="230" spans="1:1" x14ac:dyDescent="0.2">
      <c r="A230" s="49">
        <v>3974</v>
      </c>
    </row>
    <row r="231" spans="1:1" x14ac:dyDescent="0.2">
      <c r="A231" s="50" t="s">
        <v>346</v>
      </c>
    </row>
    <row r="232" spans="1:1" x14ac:dyDescent="0.2">
      <c r="A232" s="49">
        <v>4023</v>
      </c>
    </row>
    <row r="233" spans="1:1" x14ac:dyDescent="0.2">
      <c r="A233" s="50" t="s">
        <v>359</v>
      </c>
    </row>
    <row r="234" spans="1:1" x14ac:dyDescent="0.2">
      <c r="A234" s="49">
        <v>4580</v>
      </c>
    </row>
    <row r="235" spans="1:1" x14ac:dyDescent="0.2">
      <c r="A235" s="50" t="s">
        <v>444</v>
      </c>
    </row>
    <row r="236" spans="1:1" x14ac:dyDescent="0.2">
      <c r="A236" s="49">
        <v>4582</v>
      </c>
    </row>
    <row r="237" spans="1:1" x14ac:dyDescent="0.2">
      <c r="A237" s="50" t="s">
        <v>446</v>
      </c>
    </row>
    <row r="238" spans="1:1" x14ac:dyDescent="0.2">
      <c r="A238" s="49">
        <v>4585</v>
      </c>
    </row>
    <row r="239" spans="1:1" x14ac:dyDescent="0.2">
      <c r="A239" s="50" t="s">
        <v>447</v>
      </c>
    </row>
    <row r="240" spans="1:1" x14ac:dyDescent="0.2">
      <c r="A240" s="49">
        <v>4588</v>
      </c>
    </row>
    <row r="241" spans="1:1" x14ac:dyDescent="0.2">
      <c r="A241" s="50" t="s">
        <v>448</v>
      </c>
    </row>
    <row r="242" spans="1:1" x14ac:dyDescent="0.2">
      <c r="A242" s="49">
        <v>4589</v>
      </c>
    </row>
    <row r="243" spans="1:1" x14ac:dyDescent="0.2">
      <c r="A243" s="50" t="s">
        <v>449</v>
      </c>
    </row>
    <row r="244" spans="1:1" x14ac:dyDescent="0.2">
      <c r="A244" s="49">
        <v>4590</v>
      </c>
    </row>
    <row r="245" spans="1:1" x14ac:dyDescent="0.2">
      <c r="A245" s="50" t="s">
        <v>450</v>
      </c>
    </row>
    <row r="246" spans="1:1" x14ac:dyDescent="0.2">
      <c r="A246" s="49">
        <v>5410</v>
      </c>
    </row>
    <row r="247" spans="1:1" x14ac:dyDescent="0.2">
      <c r="A247" s="50" t="s">
        <v>693</v>
      </c>
    </row>
    <row r="248" spans="1:1" x14ac:dyDescent="0.2">
      <c r="A248" s="49">
        <v>5600</v>
      </c>
    </row>
    <row r="249" spans="1:1" x14ac:dyDescent="0.2">
      <c r="A249" s="50" t="s">
        <v>697</v>
      </c>
    </row>
    <row r="250" spans="1:1" x14ac:dyDescent="0.2">
      <c r="A250" s="49">
        <v>5610</v>
      </c>
    </row>
    <row r="251" spans="1:1" x14ac:dyDescent="0.2">
      <c r="A251" s="50" t="s">
        <v>698</v>
      </c>
    </row>
    <row r="252" spans="1:1" x14ac:dyDescent="0.2">
      <c r="A252" s="49">
        <v>5625</v>
      </c>
    </row>
    <row r="253" spans="1:1" x14ac:dyDescent="0.2">
      <c r="A253" s="50" t="s">
        <v>699</v>
      </c>
    </row>
    <row r="254" spans="1:1" x14ac:dyDescent="0.2">
      <c r="A254" s="49">
        <v>5630</v>
      </c>
    </row>
    <row r="255" spans="1:1" x14ac:dyDescent="0.2">
      <c r="A255" s="50" t="s">
        <v>700</v>
      </c>
    </row>
    <row r="256" spans="1:1" x14ac:dyDescent="0.2">
      <c r="A256" s="49">
        <v>5631</v>
      </c>
    </row>
    <row r="257" spans="1:1" x14ac:dyDescent="0.2">
      <c r="A257" s="50" t="s">
        <v>701</v>
      </c>
    </row>
    <row r="258" spans="1:1" x14ac:dyDescent="0.2">
      <c r="A258" s="49">
        <v>5650</v>
      </c>
    </row>
    <row r="259" spans="1:1" x14ac:dyDescent="0.2">
      <c r="A259" s="50" t="s">
        <v>702</v>
      </c>
    </row>
    <row r="260" spans="1:1" x14ac:dyDescent="0.2">
      <c r="A260" s="49">
        <v>5700</v>
      </c>
    </row>
    <row r="261" spans="1:1" x14ac:dyDescent="0.2">
      <c r="A261" s="50" t="s">
        <v>704</v>
      </c>
    </row>
    <row r="262" spans="1:1" x14ac:dyDescent="0.2">
      <c r="A262" s="49">
        <v>5760</v>
      </c>
    </row>
    <row r="263" spans="1:1" x14ac:dyDescent="0.2">
      <c r="A263" s="50" t="s">
        <v>38</v>
      </c>
    </row>
    <row r="264" spans="1:1" x14ac:dyDescent="0.2">
      <c r="A264" s="49">
        <v>5765</v>
      </c>
    </row>
    <row r="265" spans="1:1" x14ac:dyDescent="0.2">
      <c r="A265" s="50" t="s">
        <v>705</v>
      </c>
    </row>
    <row r="266" spans="1:1" x14ac:dyDescent="0.2">
      <c r="A266" s="49">
        <v>5770</v>
      </c>
    </row>
    <row r="267" spans="1:1" x14ac:dyDescent="0.2">
      <c r="A267" s="50" t="s">
        <v>706</v>
      </c>
    </row>
    <row r="268" spans="1:1" x14ac:dyDescent="0.2">
      <c r="A268" s="49">
        <v>5771</v>
      </c>
    </row>
    <row r="269" spans="1:1" x14ac:dyDescent="0.2">
      <c r="A269" s="50" t="s">
        <v>707</v>
      </c>
    </row>
    <row r="270" spans="1:1" x14ac:dyDescent="0.2">
      <c r="A270" s="49">
        <v>5772</v>
      </c>
    </row>
    <row r="271" spans="1:1" x14ac:dyDescent="0.2">
      <c r="A271" s="50" t="s">
        <v>708</v>
      </c>
    </row>
    <row r="272" spans="1:1" x14ac:dyDescent="0.2">
      <c r="A272" s="49">
        <v>5773</v>
      </c>
    </row>
    <row r="273" spans="1:1" x14ac:dyDescent="0.2">
      <c r="A273" s="50" t="s">
        <v>709</v>
      </c>
    </row>
    <row r="274" spans="1:1" x14ac:dyDescent="0.2">
      <c r="A274" s="49">
        <v>5775</v>
      </c>
    </row>
    <row r="275" spans="1:1" x14ac:dyDescent="0.2">
      <c r="A275" s="50" t="s">
        <v>710</v>
      </c>
    </row>
    <row r="276" spans="1:1" x14ac:dyDescent="0.2">
      <c r="A276" s="49">
        <v>9920</v>
      </c>
    </row>
    <row r="277" spans="1:1" x14ac:dyDescent="0.2">
      <c r="A277" s="50" t="s">
        <v>811</v>
      </c>
    </row>
    <row r="278" spans="1:1" x14ac:dyDescent="0.2">
      <c r="A278" s="49">
        <v>9923</v>
      </c>
    </row>
    <row r="279" spans="1:1" x14ac:dyDescent="0.2">
      <c r="A279" s="50" t="s">
        <v>812</v>
      </c>
    </row>
    <row r="280" spans="1:1" x14ac:dyDescent="0.2">
      <c r="A280" s="49">
        <v>9924</v>
      </c>
    </row>
    <row r="281" spans="1:1" x14ac:dyDescent="0.2">
      <c r="A281" s="50" t="s">
        <v>813</v>
      </c>
    </row>
    <row r="282" spans="1:1" x14ac:dyDescent="0.2">
      <c r="A282" s="49">
        <v>9925</v>
      </c>
    </row>
    <row r="283" spans="1:1" x14ac:dyDescent="0.2">
      <c r="A283" s="50" t="s">
        <v>814</v>
      </c>
    </row>
    <row r="284" spans="1:1" x14ac:dyDescent="0.2">
      <c r="A284" s="49">
        <v>9930</v>
      </c>
    </row>
    <row r="285" spans="1:1" x14ac:dyDescent="0.2">
      <c r="A285" s="50" t="s">
        <v>815</v>
      </c>
    </row>
    <row r="286" spans="1:1" x14ac:dyDescent="0.2">
      <c r="A286" s="49">
        <v>9956</v>
      </c>
    </row>
    <row r="287" spans="1:1" x14ac:dyDescent="0.2">
      <c r="A287" s="50" t="s">
        <v>820</v>
      </c>
    </row>
    <row r="288" spans="1:1" x14ac:dyDescent="0.2">
      <c r="A288" s="49">
        <v>9957</v>
      </c>
    </row>
    <row r="289" spans="1:1" x14ac:dyDescent="0.2">
      <c r="A289" s="50" t="s">
        <v>821</v>
      </c>
    </row>
    <row r="290" spans="1:1" x14ac:dyDescent="0.2">
      <c r="A290" s="49" t="s">
        <v>308</v>
      </c>
    </row>
    <row r="291" spans="1:1" x14ac:dyDescent="0.2">
      <c r="A291" s="50" t="s">
        <v>309</v>
      </c>
    </row>
    <row r="292" spans="1:1" x14ac:dyDescent="0.2">
      <c r="A292" s="48" t="s">
        <v>46</v>
      </c>
    </row>
    <row r="293" spans="1:1" x14ac:dyDescent="0.2">
      <c r="A293" s="49">
        <v>1958</v>
      </c>
    </row>
    <row r="294" spans="1:1" x14ac:dyDescent="0.2">
      <c r="A294" s="50" t="s">
        <v>227</v>
      </c>
    </row>
    <row r="295" spans="1:1" x14ac:dyDescent="0.2">
      <c r="A295" s="49">
        <v>5400</v>
      </c>
    </row>
    <row r="296" spans="1:1" x14ac:dyDescent="0.2">
      <c r="A296" s="50" t="s">
        <v>691</v>
      </c>
    </row>
    <row r="297" spans="1:1" x14ac:dyDescent="0.2">
      <c r="A297" s="49">
        <v>5401</v>
      </c>
    </row>
    <row r="298" spans="1:1" x14ac:dyDescent="0.2">
      <c r="A298" s="50" t="s">
        <v>692</v>
      </c>
    </row>
    <row r="299" spans="1:1" x14ac:dyDescent="0.2">
      <c r="A299" s="49">
        <v>5800</v>
      </c>
    </row>
    <row r="300" spans="1:1" x14ac:dyDescent="0.2">
      <c r="A300" s="50" t="s">
        <v>711</v>
      </c>
    </row>
    <row r="301" spans="1:1" x14ac:dyDescent="0.2">
      <c r="A301" s="49">
        <v>5810</v>
      </c>
    </row>
    <row r="302" spans="1:1" x14ac:dyDescent="0.2">
      <c r="A302" s="50" t="s">
        <v>712</v>
      </c>
    </row>
    <row r="303" spans="1:1" x14ac:dyDescent="0.2">
      <c r="A303" s="49">
        <v>5820</v>
      </c>
    </row>
    <row r="304" spans="1:1" x14ac:dyDescent="0.2">
      <c r="A304" s="50" t="s">
        <v>713</v>
      </c>
    </row>
    <row r="305" spans="1:1" x14ac:dyDescent="0.2">
      <c r="A305" s="49">
        <v>5821</v>
      </c>
    </row>
    <row r="306" spans="1:1" x14ac:dyDescent="0.2">
      <c r="A306" s="50" t="s">
        <v>714</v>
      </c>
    </row>
    <row r="307" spans="1:1" x14ac:dyDescent="0.2">
      <c r="A307" s="49">
        <v>5822</v>
      </c>
    </row>
    <row r="308" spans="1:1" x14ac:dyDescent="0.2">
      <c r="A308" s="50" t="s">
        <v>715</v>
      </c>
    </row>
    <row r="309" spans="1:1" x14ac:dyDescent="0.2">
      <c r="A309" s="49">
        <v>5870</v>
      </c>
    </row>
    <row r="310" spans="1:1" x14ac:dyDescent="0.2">
      <c r="A310" s="50" t="s">
        <v>716</v>
      </c>
    </row>
    <row r="311" spans="1:1" x14ac:dyDescent="0.2">
      <c r="A311" s="49">
        <v>5880</v>
      </c>
    </row>
    <row r="312" spans="1:1" x14ac:dyDescent="0.2">
      <c r="A312" s="50" t="s">
        <v>717</v>
      </c>
    </row>
    <row r="313" spans="1:1" x14ac:dyDescent="0.2">
      <c r="A313" s="49">
        <v>5881</v>
      </c>
    </row>
    <row r="314" spans="1:1" x14ac:dyDescent="0.2">
      <c r="A314" s="50" t="s">
        <v>718</v>
      </c>
    </row>
    <row r="315" spans="1:1" x14ac:dyDescent="0.2">
      <c r="A315" s="49">
        <v>5882</v>
      </c>
    </row>
    <row r="316" spans="1:1" x14ac:dyDescent="0.2">
      <c r="A316" s="50" t="s">
        <v>719</v>
      </c>
    </row>
    <row r="317" spans="1:1" x14ac:dyDescent="0.2">
      <c r="A317" s="49">
        <v>5885</v>
      </c>
    </row>
    <row r="318" spans="1:1" x14ac:dyDescent="0.2">
      <c r="A318" s="50" t="s">
        <v>720</v>
      </c>
    </row>
    <row r="319" spans="1:1" x14ac:dyDescent="0.2">
      <c r="A319" s="49">
        <v>9954</v>
      </c>
    </row>
    <row r="320" spans="1:1" x14ac:dyDescent="0.2">
      <c r="A320" s="50" t="s">
        <v>818</v>
      </c>
    </row>
    <row r="321" spans="1:1" x14ac:dyDescent="0.2">
      <c r="A321" s="49">
        <v>9958</v>
      </c>
    </row>
    <row r="322" spans="1:1" x14ac:dyDescent="0.2">
      <c r="A322" s="50" t="s">
        <v>822</v>
      </c>
    </row>
    <row r="323" spans="1:1" x14ac:dyDescent="0.2">
      <c r="A323" s="48" t="s">
        <v>803</v>
      </c>
    </row>
    <row r="324" spans="1:1" x14ac:dyDescent="0.2">
      <c r="A324" s="48" t="s">
        <v>47</v>
      </c>
    </row>
    <row r="325" spans="1:1" x14ac:dyDescent="0.2">
      <c r="A325" s="49">
        <v>1940</v>
      </c>
    </row>
    <row r="326" spans="1:1" x14ac:dyDescent="0.2">
      <c r="A326" s="50" t="s">
        <v>225</v>
      </c>
    </row>
    <row r="327" spans="1:1" x14ac:dyDescent="0.2">
      <c r="A327" s="49">
        <v>1970</v>
      </c>
    </row>
    <row r="328" spans="1:1" x14ac:dyDescent="0.2">
      <c r="A328" s="50" t="s">
        <v>229</v>
      </c>
    </row>
    <row r="329" spans="1:1" x14ac:dyDescent="0.2">
      <c r="A329" s="49">
        <v>2101</v>
      </c>
    </row>
    <row r="330" spans="1:1" x14ac:dyDescent="0.2">
      <c r="A330" s="50" t="s">
        <v>238</v>
      </c>
    </row>
    <row r="331" spans="1:1" x14ac:dyDescent="0.2">
      <c r="A331" s="49">
        <v>2105</v>
      </c>
    </row>
    <row r="332" spans="1:1" x14ac:dyDescent="0.2">
      <c r="A332" s="50" t="s">
        <v>166</v>
      </c>
    </row>
    <row r="333" spans="1:1" x14ac:dyDescent="0.2">
      <c r="A333" s="49">
        <v>2110</v>
      </c>
    </row>
    <row r="334" spans="1:1" x14ac:dyDescent="0.2">
      <c r="A334" s="50" t="s">
        <v>240</v>
      </c>
    </row>
    <row r="335" spans="1:1" x14ac:dyDescent="0.2">
      <c r="A335" s="49">
        <v>2112</v>
      </c>
    </row>
    <row r="336" spans="1:1" x14ac:dyDescent="0.2">
      <c r="A336" s="50" t="s">
        <v>241</v>
      </c>
    </row>
    <row r="337" spans="1:1" x14ac:dyDescent="0.2">
      <c r="A337" s="49">
        <v>2114</v>
      </c>
    </row>
    <row r="338" spans="1:1" x14ac:dyDescent="0.2">
      <c r="A338" s="50" t="s">
        <v>242</v>
      </c>
    </row>
    <row r="339" spans="1:1" x14ac:dyDescent="0.2">
      <c r="A339" s="49">
        <v>2115</v>
      </c>
    </row>
    <row r="340" spans="1:1" x14ac:dyDescent="0.2">
      <c r="A340" s="50" t="s">
        <v>243</v>
      </c>
    </row>
    <row r="341" spans="1:1" x14ac:dyDescent="0.2">
      <c r="A341" s="49">
        <v>2116</v>
      </c>
    </row>
    <row r="342" spans="1:1" x14ac:dyDescent="0.2">
      <c r="A342" s="50" t="s">
        <v>244</v>
      </c>
    </row>
    <row r="343" spans="1:1" x14ac:dyDescent="0.2">
      <c r="A343" s="49">
        <v>2117</v>
      </c>
    </row>
    <row r="344" spans="1:1" x14ac:dyDescent="0.2">
      <c r="A344" s="50" t="s">
        <v>145</v>
      </c>
    </row>
    <row r="345" spans="1:1" x14ac:dyDescent="0.2">
      <c r="A345" s="49">
        <v>2118</v>
      </c>
    </row>
    <row r="346" spans="1:1" x14ac:dyDescent="0.2">
      <c r="A346" s="50" t="s">
        <v>245</v>
      </c>
    </row>
    <row r="347" spans="1:1" x14ac:dyDescent="0.2">
      <c r="A347" s="49">
        <v>2119</v>
      </c>
    </row>
    <row r="348" spans="1:1" x14ac:dyDescent="0.2">
      <c r="A348" s="50" t="s">
        <v>246</v>
      </c>
    </row>
    <row r="349" spans="1:1" x14ac:dyDescent="0.2">
      <c r="A349" s="49">
        <v>2120</v>
      </c>
    </row>
    <row r="350" spans="1:1" x14ac:dyDescent="0.2">
      <c r="A350" s="50" t="s">
        <v>247</v>
      </c>
    </row>
    <row r="351" spans="1:1" x14ac:dyDescent="0.2">
      <c r="A351" s="49">
        <v>2122</v>
      </c>
    </row>
    <row r="352" spans="1:1" x14ac:dyDescent="0.2">
      <c r="A352" s="50" t="s">
        <v>248</v>
      </c>
    </row>
    <row r="353" spans="1:1" x14ac:dyDescent="0.2">
      <c r="A353" s="49">
        <v>2123</v>
      </c>
    </row>
    <row r="354" spans="1:1" x14ac:dyDescent="0.2">
      <c r="A354" s="50" t="s">
        <v>249</v>
      </c>
    </row>
    <row r="355" spans="1:1" x14ac:dyDescent="0.2">
      <c r="A355" s="49">
        <v>2124</v>
      </c>
    </row>
    <row r="356" spans="1:1" x14ac:dyDescent="0.2">
      <c r="A356" s="50" t="s">
        <v>250</v>
      </c>
    </row>
    <row r="357" spans="1:1" x14ac:dyDescent="0.2">
      <c r="A357" s="49">
        <v>2125</v>
      </c>
    </row>
    <row r="358" spans="1:1" x14ac:dyDescent="0.2">
      <c r="A358" s="50" t="s">
        <v>251</v>
      </c>
    </row>
    <row r="359" spans="1:1" x14ac:dyDescent="0.2">
      <c r="A359" s="49">
        <v>2126</v>
      </c>
    </row>
    <row r="360" spans="1:1" x14ac:dyDescent="0.2">
      <c r="A360" s="50" t="s">
        <v>252</v>
      </c>
    </row>
    <row r="361" spans="1:1" x14ac:dyDescent="0.2">
      <c r="A361" s="49">
        <v>2130</v>
      </c>
    </row>
    <row r="362" spans="1:1" x14ac:dyDescent="0.2">
      <c r="A362" s="50" t="s">
        <v>253</v>
      </c>
    </row>
    <row r="363" spans="1:1" x14ac:dyDescent="0.2">
      <c r="A363" s="49">
        <v>2134</v>
      </c>
    </row>
    <row r="364" spans="1:1" x14ac:dyDescent="0.2">
      <c r="A364" s="50" t="s">
        <v>254</v>
      </c>
    </row>
    <row r="365" spans="1:1" x14ac:dyDescent="0.2">
      <c r="A365" s="49">
        <v>2163</v>
      </c>
    </row>
    <row r="366" spans="1:1" x14ac:dyDescent="0.2">
      <c r="A366" s="50" t="s">
        <v>255</v>
      </c>
    </row>
    <row r="367" spans="1:1" x14ac:dyDescent="0.2">
      <c r="A367" s="49">
        <v>2165</v>
      </c>
    </row>
    <row r="368" spans="1:1" x14ac:dyDescent="0.2">
      <c r="A368" s="50" t="s">
        <v>256</v>
      </c>
    </row>
    <row r="369" spans="1:1" x14ac:dyDescent="0.2">
      <c r="A369" s="49">
        <v>2166</v>
      </c>
    </row>
    <row r="370" spans="1:1" x14ac:dyDescent="0.2">
      <c r="A370" s="50" t="s">
        <v>257</v>
      </c>
    </row>
    <row r="371" spans="1:1" x14ac:dyDescent="0.2">
      <c r="A371" s="49">
        <v>2179</v>
      </c>
    </row>
    <row r="372" spans="1:1" x14ac:dyDescent="0.2">
      <c r="A372" s="50" t="s">
        <v>151</v>
      </c>
    </row>
    <row r="373" spans="1:1" x14ac:dyDescent="0.2">
      <c r="A373" s="49">
        <v>2181</v>
      </c>
    </row>
    <row r="374" spans="1:1" x14ac:dyDescent="0.2">
      <c r="A374" s="50" t="s">
        <v>152</v>
      </c>
    </row>
    <row r="375" spans="1:1" x14ac:dyDescent="0.2">
      <c r="A375" s="49">
        <v>2185</v>
      </c>
    </row>
    <row r="376" spans="1:1" x14ac:dyDescent="0.2">
      <c r="A376" s="50" t="s">
        <v>260</v>
      </c>
    </row>
    <row r="377" spans="1:1" x14ac:dyDescent="0.2">
      <c r="A377" s="49">
        <v>2186</v>
      </c>
    </row>
    <row r="378" spans="1:1" x14ac:dyDescent="0.2">
      <c r="A378" s="50" t="s">
        <v>261</v>
      </c>
    </row>
    <row r="379" spans="1:1" x14ac:dyDescent="0.2">
      <c r="A379" s="49">
        <v>2187</v>
      </c>
    </row>
    <row r="380" spans="1:1" x14ac:dyDescent="0.2">
      <c r="A380" s="50" t="s">
        <v>155</v>
      </c>
    </row>
    <row r="381" spans="1:1" x14ac:dyDescent="0.2">
      <c r="A381" s="49">
        <v>4003</v>
      </c>
    </row>
    <row r="382" spans="1:1" x14ac:dyDescent="0.2">
      <c r="A382" s="50" t="s">
        <v>347</v>
      </c>
    </row>
    <row r="383" spans="1:1" x14ac:dyDescent="0.2">
      <c r="A383" s="49">
        <v>4005</v>
      </c>
    </row>
    <row r="384" spans="1:1" x14ac:dyDescent="0.2">
      <c r="A384" s="50" t="s">
        <v>348</v>
      </c>
    </row>
    <row r="385" spans="1:1" x14ac:dyDescent="0.2">
      <c r="A385" s="49">
        <v>4009</v>
      </c>
    </row>
    <row r="386" spans="1:1" x14ac:dyDescent="0.2">
      <c r="A386" s="50" t="s">
        <v>349</v>
      </c>
    </row>
    <row r="387" spans="1:1" x14ac:dyDescent="0.2">
      <c r="A387" s="49">
        <v>4010</v>
      </c>
    </row>
    <row r="388" spans="1:1" x14ac:dyDescent="0.2">
      <c r="A388" s="50" t="s">
        <v>350</v>
      </c>
    </row>
    <row r="389" spans="1:1" x14ac:dyDescent="0.2">
      <c r="A389" s="49">
        <v>4012</v>
      </c>
    </row>
    <row r="390" spans="1:1" x14ac:dyDescent="0.2">
      <c r="A390" s="50" t="s">
        <v>351</v>
      </c>
    </row>
    <row r="391" spans="1:1" x14ac:dyDescent="0.2">
      <c r="A391" s="49">
        <v>4013</v>
      </c>
    </row>
    <row r="392" spans="1:1" x14ac:dyDescent="0.2">
      <c r="A392" s="50" t="s">
        <v>352</v>
      </c>
    </row>
    <row r="393" spans="1:1" x14ac:dyDescent="0.2">
      <c r="A393" s="49">
        <v>4014</v>
      </c>
    </row>
    <row r="394" spans="1:1" x14ac:dyDescent="0.2">
      <c r="A394" s="50" t="s">
        <v>353</v>
      </c>
    </row>
    <row r="395" spans="1:1" x14ac:dyDescent="0.2">
      <c r="A395" s="49">
        <v>4015</v>
      </c>
    </row>
    <row r="396" spans="1:1" x14ac:dyDescent="0.2">
      <c r="A396" s="50" t="s">
        <v>354</v>
      </c>
    </row>
    <row r="397" spans="1:1" x14ac:dyDescent="0.2">
      <c r="A397" s="49">
        <v>4016</v>
      </c>
    </row>
    <row r="398" spans="1:1" x14ac:dyDescent="0.2">
      <c r="A398" s="50" t="s">
        <v>355</v>
      </c>
    </row>
    <row r="399" spans="1:1" x14ac:dyDescent="0.2">
      <c r="A399" s="49">
        <v>4017</v>
      </c>
    </row>
    <row r="400" spans="1:1" x14ac:dyDescent="0.2">
      <c r="A400" s="50" t="s">
        <v>356</v>
      </c>
    </row>
    <row r="401" spans="1:1" x14ac:dyDescent="0.2">
      <c r="A401" s="49">
        <v>4021</v>
      </c>
    </row>
    <row r="402" spans="1:1" x14ac:dyDescent="0.2">
      <c r="A402" s="50" t="s">
        <v>357</v>
      </c>
    </row>
    <row r="403" spans="1:1" x14ac:dyDescent="0.2">
      <c r="A403" s="49">
        <v>4022</v>
      </c>
    </row>
    <row r="404" spans="1:1" x14ac:dyDescent="0.2">
      <c r="A404" s="50" t="s">
        <v>358</v>
      </c>
    </row>
    <row r="405" spans="1:1" x14ac:dyDescent="0.2">
      <c r="A405" s="49">
        <v>4025</v>
      </c>
    </row>
    <row r="406" spans="1:1" x14ac:dyDescent="0.2">
      <c r="A406" s="50" t="s">
        <v>360</v>
      </c>
    </row>
    <row r="407" spans="1:1" x14ac:dyDescent="0.2">
      <c r="A407" s="49">
        <v>4026</v>
      </c>
    </row>
    <row r="408" spans="1:1" x14ac:dyDescent="0.2">
      <c r="A408" s="50" t="s">
        <v>361</v>
      </c>
    </row>
    <row r="409" spans="1:1" x14ac:dyDescent="0.2">
      <c r="A409" s="49">
        <v>4027</v>
      </c>
    </row>
    <row r="410" spans="1:1" x14ac:dyDescent="0.2">
      <c r="A410" s="50" t="s">
        <v>362</v>
      </c>
    </row>
    <row r="411" spans="1:1" x14ac:dyDescent="0.2">
      <c r="A411" s="49">
        <v>4028</v>
      </c>
    </row>
    <row r="412" spans="1:1" x14ac:dyDescent="0.2">
      <c r="A412" s="50" t="s">
        <v>363</v>
      </c>
    </row>
    <row r="413" spans="1:1" x14ac:dyDescent="0.2">
      <c r="A413" s="49">
        <v>4035</v>
      </c>
    </row>
    <row r="414" spans="1:1" x14ac:dyDescent="0.2">
      <c r="A414" s="50" t="s">
        <v>364</v>
      </c>
    </row>
    <row r="415" spans="1:1" x14ac:dyDescent="0.2">
      <c r="A415" s="49">
        <v>4040</v>
      </c>
    </row>
    <row r="416" spans="1:1" x14ac:dyDescent="0.2">
      <c r="A416" s="50" t="s">
        <v>365</v>
      </c>
    </row>
    <row r="417" spans="1:1" x14ac:dyDescent="0.2">
      <c r="A417" s="49">
        <v>4042</v>
      </c>
    </row>
    <row r="418" spans="1:1" x14ac:dyDescent="0.2">
      <c r="A418" s="50" t="s">
        <v>366</v>
      </c>
    </row>
    <row r="419" spans="1:1" x14ac:dyDescent="0.2">
      <c r="A419" s="49">
        <v>4045</v>
      </c>
    </row>
    <row r="420" spans="1:1" x14ac:dyDescent="0.2">
      <c r="A420" s="50" t="s">
        <v>367</v>
      </c>
    </row>
    <row r="421" spans="1:1" x14ac:dyDescent="0.2">
      <c r="A421" s="49">
        <v>4050</v>
      </c>
    </row>
    <row r="422" spans="1:1" x14ac:dyDescent="0.2">
      <c r="A422" s="50" t="s">
        <v>368</v>
      </c>
    </row>
    <row r="423" spans="1:1" x14ac:dyDescent="0.2">
      <c r="A423" s="49">
        <v>4055</v>
      </c>
    </row>
    <row r="424" spans="1:1" x14ac:dyDescent="0.2">
      <c r="A424" s="50" t="s">
        <v>370</v>
      </c>
    </row>
    <row r="425" spans="1:1" x14ac:dyDescent="0.2">
      <c r="A425" s="49">
        <v>4060</v>
      </c>
    </row>
    <row r="426" spans="1:1" x14ac:dyDescent="0.2">
      <c r="A426" s="50" t="s">
        <v>371</v>
      </c>
    </row>
    <row r="427" spans="1:1" x14ac:dyDescent="0.2">
      <c r="A427" s="49">
        <v>4061</v>
      </c>
    </row>
    <row r="428" spans="1:1" x14ac:dyDescent="0.2">
      <c r="A428" s="50" t="s">
        <v>373</v>
      </c>
    </row>
    <row r="429" spans="1:1" x14ac:dyDescent="0.2">
      <c r="A429" s="49">
        <v>4074</v>
      </c>
    </row>
    <row r="430" spans="1:1" x14ac:dyDescent="0.2">
      <c r="A430" s="50" t="s">
        <v>374</v>
      </c>
    </row>
    <row r="431" spans="1:1" x14ac:dyDescent="0.2">
      <c r="A431" s="49">
        <v>4075</v>
      </c>
    </row>
    <row r="432" spans="1:1" x14ac:dyDescent="0.2">
      <c r="A432" s="50" t="s">
        <v>376</v>
      </c>
    </row>
    <row r="433" spans="1:1" x14ac:dyDescent="0.2">
      <c r="A433" s="49">
        <v>4077</v>
      </c>
    </row>
    <row r="434" spans="1:1" x14ac:dyDescent="0.2">
      <c r="A434" s="50" t="s">
        <v>378</v>
      </c>
    </row>
    <row r="435" spans="1:1" x14ac:dyDescent="0.2">
      <c r="A435" s="49">
        <v>4078</v>
      </c>
    </row>
    <row r="436" spans="1:1" x14ac:dyDescent="0.2">
      <c r="A436" s="50" t="s">
        <v>379</v>
      </c>
    </row>
    <row r="437" spans="1:1" x14ac:dyDescent="0.2">
      <c r="A437" s="49">
        <v>4080</v>
      </c>
    </row>
    <row r="438" spans="1:1" x14ac:dyDescent="0.2">
      <c r="A438" s="50" t="s">
        <v>380</v>
      </c>
    </row>
    <row r="439" spans="1:1" x14ac:dyDescent="0.2">
      <c r="A439" s="49">
        <v>4081</v>
      </c>
    </row>
    <row r="440" spans="1:1" x14ac:dyDescent="0.2">
      <c r="A440" s="50" t="s">
        <v>381</v>
      </c>
    </row>
    <row r="441" spans="1:1" x14ac:dyDescent="0.2">
      <c r="A441" s="49">
        <v>4082</v>
      </c>
    </row>
    <row r="442" spans="1:1" x14ac:dyDescent="0.2">
      <c r="A442" s="50" t="s">
        <v>382</v>
      </c>
    </row>
    <row r="443" spans="1:1" x14ac:dyDescent="0.2">
      <c r="A443" s="49">
        <v>4083</v>
      </c>
    </row>
    <row r="444" spans="1:1" x14ac:dyDescent="0.2">
      <c r="A444" s="50" t="s">
        <v>383</v>
      </c>
    </row>
    <row r="445" spans="1:1" x14ac:dyDescent="0.2">
      <c r="A445" s="49">
        <v>4084</v>
      </c>
    </row>
    <row r="446" spans="1:1" x14ac:dyDescent="0.2">
      <c r="A446" s="50" t="s">
        <v>384</v>
      </c>
    </row>
    <row r="447" spans="1:1" x14ac:dyDescent="0.2">
      <c r="A447" s="49">
        <v>4085</v>
      </c>
    </row>
    <row r="448" spans="1:1" x14ac:dyDescent="0.2">
      <c r="A448" s="50" t="s">
        <v>385</v>
      </c>
    </row>
    <row r="449" spans="1:1" x14ac:dyDescent="0.2">
      <c r="A449" s="49">
        <v>4086</v>
      </c>
    </row>
    <row r="450" spans="1:1" x14ac:dyDescent="0.2">
      <c r="A450" s="50" t="s">
        <v>386</v>
      </c>
    </row>
    <row r="451" spans="1:1" x14ac:dyDescent="0.2">
      <c r="A451" s="49">
        <v>4087</v>
      </c>
    </row>
    <row r="452" spans="1:1" x14ac:dyDescent="0.2">
      <c r="A452" s="50" t="s">
        <v>387</v>
      </c>
    </row>
    <row r="453" spans="1:1" x14ac:dyDescent="0.2">
      <c r="A453" s="49">
        <v>4090</v>
      </c>
    </row>
    <row r="454" spans="1:1" x14ac:dyDescent="0.2">
      <c r="A454" s="50" t="s">
        <v>390</v>
      </c>
    </row>
    <row r="455" spans="1:1" x14ac:dyDescent="0.2">
      <c r="A455" s="49">
        <v>4093</v>
      </c>
    </row>
    <row r="456" spans="1:1" x14ac:dyDescent="0.2">
      <c r="A456" s="50" t="s">
        <v>391</v>
      </c>
    </row>
    <row r="457" spans="1:1" x14ac:dyDescent="0.2">
      <c r="A457" s="49">
        <v>4094</v>
      </c>
    </row>
    <row r="458" spans="1:1" x14ac:dyDescent="0.2">
      <c r="A458" s="50" t="s">
        <v>392</v>
      </c>
    </row>
    <row r="459" spans="1:1" x14ac:dyDescent="0.2">
      <c r="A459" s="49">
        <v>4095</v>
      </c>
    </row>
    <row r="460" spans="1:1" x14ac:dyDescent="0.2">
      <c r="A460" s="50" t="s">
        <v>393</v>
      </c>
    </row>
    <row r="461" spans="1:1" x14ac:dyDescent="0.2">
      <c r="A461" s="49">
        <v>4097</v>
      </c>
    </row>
    <row r="462" spans="1:1" x14ac:dyDescent="0.2">
      <c r="A462" s="50" t="s">
        <v>394</v>
      </c>
    </row>
    <row r="463" spans="1:1" x14ac:dyDescent="0.2">
      <c r="A463" s="49">
        <v>4098</v>
      </c>
    </row>
    <row r="464" spans="1:1" x14ac:dyDescent="0.2">
      <c r="A464" s="50" t="s">
        <v>395</v>
      </c>
    </row>
    <row r="465" spans="1:1" x14ac:dyDescent="0.2">
      <c r="A465" s="49">
        <v>4099</v>
      </c>
    </row>
    <row r="466" spans="1:1" x14ac:dyDescent="0.2">
      <c r="A466" s="50" t="s">
        <v>396</v>
      </c>
    </row>
    <row r="467" spans="1:1" x14ac:dyDescent="0.2">
      <c r="A467" s="49">
        <v>4100</v>
      </c>
    </row>
    <row r="468" spans="1:1" x14ac:dyDescent="0.2">
      <c r="A468" s="50" t="s">
        <v>397</v>
      </c>
    </row>
    <row r="469" spans="1:1" x14ac:dyDescent="0.2">
      <c r="A469" s="49">
        <v>4105</v>
      </c>
    </row>
    <row r="470" spans="1:1" x14ac:dyDescent="0.2">
      <c r="A470" s="50" t="s">
        <v>398</v>
      </c>
    </row>
    <row r="471" spans="1:1" x14ac:dyDescent="0.2">
      <c r="A471" s="49">
        <v>4110</v>
      </c>
    </row>
    <row r="472" spans="1:1" x14ac:dyDescent="0.2">
      <c r="A472" s="50" t="s">
        <v>399</v>
      </c>
    </row>
    <row r="473" spans="1:1" x14ac:dyDescent="0.2">
      <c r="A473" s="49">
        <v>4115</v>
      </c>
    </row>
    <row r="474" spans="1:1" x14ac:dyDescent="0.2">
      <c r="A474" s="50" t="s">
        <v>400</v>
      </c>
    </row>
    <row r="475" spans="1:1" x14ac:dyDescent="0.2">
      <c r="A475" s="49">
        <v>4120</v>
      </c>
    </row>
    <row r="476" spans="1:1" x14ac:dyDescent="0.2">
      <c r="A476" s="50" t="s">
        <v>401</v>
      </c>
    </row>
    <row r="477" spans="1:1" x14ac:dyDescent="0.2">
      <c r="A477" s="49">
        <v>4121</v>
      </c>
    </row>
    <row r="478" spans="1:1" x14ac:dyDescent="0.2">
      <c r="A478" s="50" t="s">
        <v>402</v>
      </c>
    </row>
    <row r="479" spans="1:1" x14ac:dyDescent="0.2">
      <c r="A479" s="49">
        <v>4126</v>
      </c>
    </row>
    <row r="480" spans="1:1" x14ac:dyDescent="0.2">
      <c r="A480" s="50" t="s">
        <v>403</v>
      </c>
    </row>
    <row r="481" spans="1:1" x14ac:dyDescent="0.2">
      <c r="A481" s="49">
        <v>4151</v>
      </c>
    </row>
    <row r="482" spans="1:1" x14ac:dyDescent="0.2">
      <c r="A482" s="50" t="s">
        <v>404</v>
      </c>
    </row>
    <row r="483" spans="1:1" x14ac:dyDescent="0.2">
      <c r="A483" s="49">
        <v>4155</v>
      </c>
    </row>
    <row r="484" spans="1:1" x14ac:dyDescent="0.2">
      <c r="A484" s="50" t="s">
        <v>405</v>
      </c>
    </row>
    <row r="485" spans="1:1" x14ac:dyDescent="0.2">
      <c r="A485" s="49">
        <v>4162</v>
      </c>
    </row>
    <row r="486" spans="1:1" x14ac:dyDescent="0.2">
      <c r="A486" s="50" t="s">
        <v>406</v>
      </c>
    </row>
    <row r="487" spans="1:1" x14ac:dyDescent="0.2">
      <c r="A487" s="49">
        <v>4166</v>
      </c>
    </row>
    <row r="488" spans="1:1" x14ac:dyDescent="0.2">
      <c r="A488" s="50" t="s">
        <v>369</v>
      </c>
    </row>
    <row r="489" spans="1:1" x14ac:dyDescent="0.2">
      <c r="A489" s="49">
        <v>4167</v>
      </c>
    </row>
    <row r="490" spans="1:1" x14ac:dyDescent="0.2">
      <c r="A490" s="50" t="s">
        <v>407</v>
      </c>
    </row>
    <row r="491" spans="1:1" x14ac:dyDescent="0.2">
      <c r="A491" s="49">
        <v>4168</v>
      </c>
    </row>
    <row r="492" spans="1:1" x14ac:dyDescent="0.2">
      <c r="A492" s="50" t="s">
        <v>408</v>
      </c>
    </row>
    <row r="493" spans="1:1" x14ac:dyDescent="0.2">
      <c r="A493" s="49">
        <v>4180</v>
      </c>
    </row>
    <row r="494" spans="1:1" x14ac:dyDescent="0.2">
      <c r="A494" s="50" t="s">
        <v>409</v>
      </c>
    </row>
    <row r="495" spans="1:1" x14ac:dyDescent="0.2">
      <c r="A495" s="49">
        <v>4190</v>
      </c>
    </row>
    <row r="496" spans="1:1" x14ac:dyDescent="0.2">
      <c r="A496" s="50" t="s">
        <v>410</v>
      </c>
    </row>
    <row r="497" spans="1:1" x14ac:dyDescent="0.2">
      <c r="A497" s="49">
        <v>4200</v>
      </c>
    </row>
    <row r="498" spans="1:1" x14ac:dyDescent="0.2">
      <c r="A498" s="50" t="s">
        <v>411</v>
      </c>
    </row>
    <row r="499" spans="1:1" x14ac:dyDescent="0.2">
      <c r="A499" s="49">
        <v>4210</v>
      </c>
    </row>
    <row r="500" spans="1:1" x14ac:dyDescent="0.2">
      <c r="A500" s="50" t="s">
        <v>412</v>
      </c>
    </row>
    <row r="501" spans="1:1" x14ac:dyDescent="0.2">
      <c r="A501" s="49">
        <v>4220</v>
      </c>
    </row>
    <row r="502" spans="1:1" x14ac:dyDescent="0.2">
      <c r="A502" s="50" t="s">
        <v>413</v>
      </c>
    </row>
    <row r="503" spans="1:1" x14ac:dyDescent="0.2">
      <c r="A503" s="49">
        <v>4230</v>
      </c>
    </row>
    <row r="504" spans="1:1" x14ac:dyDescent="0.2">
      <c r="A504" s="50" t="s">
        <v>414</v>
      </c>
    </row>
    <row r="505" spans="1:1" x14ac:dyDescent="0.2">
      <c r="A505" s="49">
        <v>4240</v>
      </c>
    </row>
    <row r="506" spans="1:1" x14ac:dyDescent="0.2">
      <c r="A506" s="50" t="s">
        <v>415</v>
      </c>
    </row>
    <row r="507" spans="1:1" x14ac:dyDescent="0.2">
      <c r="A507" s="49">
        <v>4300</v>
      </c>
    </row>
    <row r="508" spans="1:1" x14ac:dyDescent="0.2">
      <c r="A508" s="50" t="s">
        <v>209</v>
      </c>
    </row>
    <row r="509" spans="1:1" x14ac:dyDescent="0.2">
      <c r="A509" s="49">
        <v>4308</v>
      </c>
    </row>
    <row r="510" spans="1:1" x14ac:dyDescent="0.2">
      <c r="A510" s="50" t="s">
        <v>416</v>
      </c>
    </row>
    <row r="511" spans="1:1" x14ac:dyDescent="0.2">
      <c r="A511" s="49">
        <v>4309</v>
      </c>
    </row>
    <row r="512" spans="1:1" x14ac:dyDescent="0.2">
      <c r="A512" s="50" t="s">
        <v>417</v>
      </c>
    </row>
    <row r="513" spans="1:1" x14ac:dyDescent="0.2">
      <c r="A513" s="49">
        <v>4370</v>
      </c>
    </row>
    <row r="514" spans="1:1" x14ac:dyDescent="0.2">
      <c r="A514" s="50" t="s">
        <v>418</v>
      </c>
    </row>
    <row r="515" spans="1:1" x14ac:dyDescent="0.2">
      <c r="A515" s="49">
        <v>4400</v>
      </c>
    </row>
    <row r="516" spans="1:1" x14ac:dyDescent="0.2">
      <c r="A516" s="50" t="s">
        <v>170</v>
      </c>
    </row>
    <row r="517" spans="1:1" x14ac:dyDescent="0.2">
      <c r="A517" s="49">
        <v>4401</v>
      </c>
    </row>
    <row r="518" spans="1:1" x14ac:dyDescent="0.2">
      <c r="A518" s="50" t="s">
        <v>419</v>
      </c>
    </row>
    <row r="519" spans="1:1" x14ac:dyDescent="0.2">
      <c r="A519" s="49">
        <v>4402</v>
      </c>
    </row>
    <row r="520" spans="1:1" x14ac:dyDescent="0.2">
      <c r="A520" s="50" t="s">
        <v>420</v>
      </c>
    </row>
    <row r="521" spans="1:1" x14ac:dyDescent="0.2">
      <c r="A521" s="49">
        <v>4403</v>
      </c>
    </row>
    <row r="522" spans="1:1" x14ac:dyDescent="0.2">
      <c r="A522" s="50" t="s">
        <v>421</v>
      </c>
    </row>
    <row r="523" spans="1:1" x14ac:dyDescent="0.2">
      <c r="A523" s="49">
        <v>4405</v>
      </c>
    </row>
    <row r="524" spans="1:1" x14ac:dyDescent="0.2">
      <c r="A524" s="50" t="s">
        <v>422</v>
      </c>
    </row>
    <row r="525" spans="1:1" x14ac:dyDescent="0.2">
      <c r="A525" s="49">
        <v>4415</v>
      </c>
    </row>
    <row r="526" spans="1:1" x14ac:dyDescent="0.2">
      <c r="A526" s="50" t="s">
        <v>423</v>
      </c>
    </row>
    <row r="527" spans="1:1" x14ac:dyDescent="0.2">
      <c r="A527" s="49">
        <v>4429</v>
      </c>
    </row>
    <row r="528" spans="1:1" x14ac:dyDescent="0.2">
      <c r="A528" s="50" t="s">
        <v>424</v>
      </c>
    </row>
    <row r="529" spans="1:1" x14ac:dyDescent="0.2">
      <c r="A529" s="49">
        <v>4435</v>
      </c>
    </row>
    <row r="530" spans="1:1" x14ac:dyDescent="0.2">
      <c r="A530" s="50" t="s">
        <v>425</v>
      </c>
    </row>
    <row r="531" spans="1:1" x14ac:dyDescent="0.2">
      <c r="A531" s="49">
        <v>4451</v>
      </c>
    </row>
    <row r="532" spans="1:1" x14ac:dyDescent="0.2">
      <c r="A532" s="50" t="s">
        <v>426</v>
      </c>
    </row>
    <row r="533" spans="1:1" x14ac:dyDescent="0.2">
      <c r="A533" s="49">
        <v>4499</v>
      </c>
    </row>
    <row r="534" spans="1:1" x14ac:dyDescent="0.2">
      <c r="A534" s="50" t="s">
        <v>427</v>
      </c>
    </row>
    <row r="535" spans="1:1" x14ac:dyDescent="0.2">
      <c r="A535" s="49">
        <v>4500</v>
      </c>
    </row>
    <row r="536" spans="1:1" x14ac:dyDescent="0.2">
      <c r="A536" s="50" t="s">
        <v>428</v>
      </c>
    </row>
    <row r="537" spans="1:1" x14ac:dyDescent="0.2">
      <c r="A537" s="49">
        <v>4502</v>
      </c>
    </row>
    <row r="538" spans="1:1" x14ac:dyDescent="0.2">
      <c r="A538" s="50" t="s">
        <v>429</v>
      </c>
    </row>
    <row r="539" spans="1:1" x14ac:dyDescent="0.2">
      <c r="A539" s="49">
        <v>4503</v>
      </c>
    </row>
    <row r="540" spans="1:1" x14ac:dyDescent="0.2">
      <c r="A540" s="50" t="s">
        <v>430</v>
      </c>
    </row>
    <row r="541" spans="1:1" x14ac:dyDescent="0.2">
      <c r="A541" s="49">
        <v>4509</v>
      </c>
    </row>
    <row r="542" spans="1:1" x14ac:dyDescent="0.2">
      <c r="A542" s="50" t="s">
        <v>375</v>
      </c>
    </row>
    <row r="543" spans="1:1" x14ac:dyDescent="0.2">
      <c r="A543" s="49">
        <v>4512</v>
      </c>
    </row>
    <row r="544" spans="1:1" x14ac:dyDescent="0.2">
      <c r="A544" s="50" t="s">
        <v>431</v>
      </c>
    </row>
    <row r="545" spans="1:1" x14ac:dyDescent="0.2">
      <c r="A545" s="49">
        <v>4518</v>
      </c>
    </row>
    <row r="546" spans="1:1" x14ac:dyDescent="0.2">
      <c r="A546" s="50" t="s">
        <v>432</v>
      </c>
    </row>
    <row r="547" spans="1:1" x14ac:dyDescent="0.2">
      <c r="A547" s="49">
        <v>4519</v>
      </c>
    </row>
    <row r="548" spans="1:1" x14ac:dyDescent="0.2">
      <c r="A548" s="50" t="s">
        <v>433</v>
      </c>
    </row>
    <row r="549" spans="1:1" x14ac:dyDescent="0.2">
      <c r="A549" s="49">
        <v>4520</v>
      </c>
    </row>
    <row r="550" spans="1:1" x14ac:dyDescent="0.2">
      <c r="A550" s="50" t="s">
        <v>375</v>
      </c>
    </row>
    <row r="551" spans="1:1" x14ac:dyDescent="0.2">
      <c r="A551" s="49">
        <v>4521</v>
      </c>
    </row>
    <row r="552" spans="1:1" x14ac:dyDescent="0.2">
      <c r="A552" s="50" t="s">
        <v>434</v>
      </c>
    </row>
    <row r="553" spans="1:1" x14ac:dyDescent="0.2">
      <c r="A553" s="49">
        <v>4522</v>
      </c>
    </row>
    <row r="554" spans="1:1" x14ac:dyDescent="0.2">
      <c r="A554" s="50" t="s">
        <v>435</v>
      </c>
    </row>
    <row r="555" spans="1:1" x14ac:dyDescent="0.2">
      <c r="A555" s="49">
        <v>4525</v>
      </c>
    </row>
    <row r="556" spans="1:1" x14ac:dyDescent="0.2">
      <c r="A556" s="50" t="s">
        <v>436</v>
      </c>
    </row>
    <row r="557" spans="1:1" x14ac:dyDescent="0.2">
      <c r="A557" s="49">
        <v>4535</v>
      </c>
    </row>
    <row r="558" spans="1:1" x14ac:dyDescent="0.2">
      <c r="A558" s="50" t="s">
        <v>437</v>
      </c>
    </row>
    <row r="559" spans="1:1" x14ac:dyDescent="0.2">
      <c r="A559" s="49">
        <v>4560</v>
      </c>
    </row>
    <row r="560" spans="1:1" x14ac:dyDescent="0.2">
      <c r="A560" s="50" t="s">
        <v>438</v>
      </c>
    </row>
    <row r="561" spans="1:1" x14ac:dyDescent="0.2">
      <c r="A561" s="49">
        <v>4561</v>
      </c>
    </row>
    <row r="562" spans="1:1" x14ac:dyDescent="0.2">
      <c r="A562" s="50" t="s">
        <v>439</v>
      </c>
    </row>
    <row r="563" spans="1:1" x14ac:dyDescent="0.2">
      <c r="A563" s="49">
        <v>4562</v>
      </c>
    </row>
    <row r="564" spans="1:1" x14ac:dyDescent="0.2">
      <c r="A564" s="50" t="s">
        <v>440</v>
      </c>
    </row>
    <row r="565" spans="1:1" x14ac:dyDescent="0.2">
      <c r="A565" s="49">
        <v>4563</v>
      </c>
    </row>
    <row r="566" spans="1:1" x14ac:dyDescent="0.2">
      <c r="A566" s="50" t="s">
        <v>441</v>
      </c>
    </row>
    <row r="567" spans="1:1" x14ac:dyDescent="0.2">
      <c r="A567" s="49">
        <v>4566</v>
      </c>
    </row>
    <row r="568" spans="1:1" x14ac:dyDescent="0.2">
      <c r="A568" s="50" t="s">
        <v>442</v>
      </c>
    </row>
    <row r="569" spans="1:1" x14ac:dyDescent="0.2">
      <c r="A569" s="49">
        <v>4576</v>
      </c>
    </row>
    <row r="570" spans="1:1" x14ac:dyDescent="0.2">
      <c r="A570" s="50" t="s">
        <v>443</v>
      </c>
    </row>
    <row r="571" spans="1:1" x14ac:dyDescent="0.2">
      <c r="A571" s="49">
        <v>4581</v>
      </c>
    </row>
    <row r="572" spans="1:1" x14ac:dyDescent="0.2">
      <c r="A572" s="50" t="s">
        <v>445</v>
      </c>
    </row>
    <row r="573" spans="1:1" x14ac:dyDescent="0.2">
      <c r="A573" s="49">
        <v>4600</v>
      </c>
    </row>
    <row r="574" spans="1:1" x14ac:dyDescent="0.2">
      <c r="A574" s="50" t="s">
        <v>451</v>
      </c>
    </row>
    <row r="575" spans="1:1" x14ac:dyDescent="0.2">
      <c r="A575" s="49">
        <v>4611</v>
      </c>
    </row>
    <row r="576" spans="1:1" x14ac:dyDescent="0.2">
      <c r="A576" s="50" t="s">
        <v>452</v>
      </c>
    </row>
    <row r="577" spans="1:1" x14ac:dyDescent="0.2">
      <c r="A577" s="49">
        <v>4615</v>
      </c>
    </row>
    <row r="578" spans="1:1" x14ac:dyDescent="0.2">
      <c r="A578" s="50" t="s">
        <v>453</v>
      </c>
    </row>
    <row r="579" spans="1:1" x14ac:dyDescent="0.2">
      <c r="A579" s="49">
        <v>4616</v>
      </c>
    </row>
    <row r="580" spans="1:1" x14ac:dyDescent="0.2">
      <c r="A580" s="50" t="s">
        <v>454</v>
      </c>
    </row>
    <row r="581" spans="1:1" x14ac:dyDescent="0.2">
      <c r="A581" s="49">
        <v>4617</v>
      </c>
    </row>
    <row r="582" spans="1:1" x14ac:dyDescent="0.2">
      <c r="A582" s="50" t="s">
        <v>455</v>
      </c>
    </row>
    <row r="583" spans="1:1" x14ac:dyDescent="0.2">
      <c r="A583" s="49">
        <v>4620</v>
      </c>
    </row>
    <row r="584" spans="1:1" x14ac:dyDescent="0.2">
      <c r="A584" s="50" t="s">
        <v>139</v>
      </c>
    </row>
    <row r="585" spans="1:1" x14ac:dyDescent="0.2">
      <c r="A585" s="49">
        <v>4625</v>
      </c>
    </row>
    <row r="586" spans="1:1" x14ac:dyDescent="0.2">
      <c r="A586" s="50" t="s">
        <v>456</v>
      </c>
    </row>
    <row r="587" spans="1:1" x14ac:dyDescent="0.2">
      <c r="A587" s="49">
        <v>4645</v>
      </c>
    </row>
    <row r="588" spans="1:1" x14ac:dyDescent="0.2">
      <c r="A588" s="50" t="s">
        <v>457</v>
      </c>
    </row>
    <row r="589" spans="1:1" x14ac:dyDescent="0.2">
      <c r="A589" s="49">
        <v>4650</v>
      </c>
    </row>
    <row r="590" spans="1:1" x14ac:dyDescent="0.2">
      <c r="A590" s="50" t="s">
        <v>458</v>
      </c>
    </row>
    <row r="591" spans="1:1" x14ac:dyDescent="0.2">
      <c r="A591" s="49">
        <v>4670</v>
      </c>
    </row>
    <row r="592" spans="1:1" x14ac:dyDescent="0.2">
      <c r="A592" s="50" t="s">
        <v>459</v>
      </c>
    </row>
    <row r="593" spans="1:1" x14ac:dyDescent="0.2">
      <c r="A593" s="49">
        <v>4672</v>
      </c>
    </row>
    <row r="594" spans="1:1" x14ac:dyDescent="0.2">
      <c r="A594" s="50" t="s">
        <v>460</v>
      </c>
    </row>
    <row r="595" spans="1:1" x14ac:dyDescent="0.2">
      <c r="A595" s="49">
        <v>4673</v>
      </c>
    </row>
    <row r="596" spans="1:1" x14ac:dyDescent="0.2">
      <c r="A596" s="50" t="s">
        <v>461</v>
      </c>
    </row>
    <row r="597" spans="1:1" x14ac:dyDescent="0.2">
      <c r="A597" s="49">
        <v>4680</v>
      </c>
    </row>
    <row r="598" spans="1:1" x14ac:dyDescent="0.2">
      <c r="A598" s="50" t="s">
        <v>462</v>
      </c>
    </row>
    <row r="599" spans="1:1" x14ac:dyDescent="0.2">
      <c r="A599" s="49">
        <v>4681</v>
      </c>
    </row>
    <row r="600" spans="1:1" x14ac:dyDescent="0.2">
      <c r="A600" s="50" t="s">
        <v>463</v>
      </c>
    </row>
    <row r="601" spans="1:1" x14ac:dyDescent="0.2">
      <c r="A601" s="49">
        <v>4682</v>
      </c>
    </row>
    <row r="602" spans="1:1" x14ac:dyDescent="0.2">
      <c r="A602" s="50" t="s">
        <v>464</v>
      </c>
    </row>
    <row r="603" spans="1:1" x14ac:dyDescent="0.2">
      <c r="A603" s="49">
        <v>4685</v>
      </c>
    </row>
    <row r="604" spans="1:1" x14ac:dyDescent="0.2">
      <c r="A604" s="50" t="s">
        <v>465</v>
      </c>
    </row>
    <row r="605" spans="1:1" x14ac:dyDescent="0.2">
      <c r="A605" s="49">
        <v>4690</v>
      </c>
    </row>
    <row r="606" spans="1:1" x14ac:dyDescent="0.2">
      <c r="A606" s="50" t="s">
        <v>466</v>
      </c>
    </row>
    <row r="607" spans="1:1" x14ac:dyDescent="0.2">
      <c r="A607" s="49">
        <v>4700</v>
      </c>
    </row>
    <row r="608" spans="1:1" x14ac:dyDescent="0.2">
      <c r="A608" s="50" t="s">
        <v>372</v>
      </c>
    </row>
    <row r="609" spans="1:1" x14ac:dyDescent="0.2">
      <c r="A609" s="49">
        <v>4701</v>
      </c>
    </row>
    <row r="610" spans="1:1" x14ac:dyDescent="0.2">
      <c r="A610" s="50" t="s">
        <v>467</v>
      </c>
    </row>
    <row r="611" spans="1:1" x14ac:dyDescent="0.2">
      <c r="A611" s="49">
        <v>4702</v>
      </c>
    </row>
    <row r="612" spans="1:1" x14ac:dyDescent="0.2">
      <c r="A612" s="50" t="s">
        <v>468</v>
      </c>
    </row>
    <row r="613" spans="1:1" x14ac:dyDescent="0.2">
      <c r="A613" s="49">
        <v>4705</v>
      </c>
    </row>
    <row r="614" spans="1:1" x14ac:dyDescent="0.2">
      <c r="A614" s="50" t="s">
        <v>469</v>
      </c>
    </row>
    <row r="615" spans="1:1" x14ac:dyDescent="0.2">
      <c r="A615" s="49">
        <v>4710</v>
      </c>
    </row>
    <row r="616" spans="1:1" x14ac:dyDescent="0.2">
      <c r="A616" s="50" t="s">
        <v>470</v>
      </c>
    </row>
    <row r="617" spans="1:1" x14ac:dyDescent="0.2">
      <c r="A617" s="49">
        <v>4723</v>
      </c>
    </row>
    <row r="618" spans="1:1" x14ac:dyDescent="0.2">
      <c r="A618" s="50" t="s">
        <v>471</v>
      </c>
    </row>
    <row r="619" spans="1:1" x14ac:dyDescent="0.2">
      <c r="A619" s="49">
        <v>4735</v>
      </c>
    </row>
    <row r="620" spans="1:1" x14ac:dyDescent="0.2">
      <c r="A620" s="50" t="s">
        <v>472</v>
      </c>
    </row>
    <row r="621" spans="1:1" x14ac:dyDescent="0.2">
      <c r="A621" s="49">
        <v>4736</v>
      </c>
    </row>
    <row r="622" spans="1:1" x14ac:dyDescent="0.2">
      <c r="A622" s="50" t="s">
        <v>473</v>
      </c>
    </row>
    <row r="623" spans="1:1" x14ac:dyDescent="0.2">
      <c r="A623" s="49">
        <v>4737</v>
      </c>
    </row>
    <row r="624" spans="1:1" x14ac:dyDescent="0.2">
      <c r="A624" s="50" t="s">
        <v>474</v>
      </c>
    </row>
    <row r="625" spans="1:1" x14ac:dyDescent="0.2">
      <c r="A625" s="49">
        <v>4738</v>
      </c>
    </row>
    <row r="626" spans="1:1" x14ac:dyDescent="0.2">
      <c r="A626" s="50" t="s">
        <v>475</v>
      </c>
    </row>
    <row r="627" spans="1:1" x14ac:dyDescent="0.2">
      <c r="A627" s="49">
        <v>4739</v>
      </c>
    </row>
    <row r="628" spans="1:1" x14ac:dyDescent="0.2">
      <c r="A628" s="50" t="s">
        <v>476</v>
      </c>
    </row>
    <row r="629" spans="1:1" x14ac:dyDescent="0.2">
      <c r="A629" s="49">
        <v>4740</v>
      </c>
    </row>
    <row r="630" spans="1:1" x14ac:dyDescent="0.2">
      <c r="A630" s="50" t="s">
        <v>477</v>
      </c>
    </row>
    <row r="631" spans="1:1" x14ac:dyDescent="0.2">
      <c r="A631" s="49">
        <v>4741</v>
      </c>
    </row>
    <row r="632" spans="1:1" x14ac:dyDescent="0.2">
      <c r="A632" s="50" t="s">
        <v>478</v>
      </c>
    </row>
    <row r="633" spans="1:1" x14ac:dyDescent="0.2">
      <c r="A633" s="49">
        <v>4742</v>
      </c>
    </row>
    <row r="634" spans="1:1" x14ac:dyDescent="0.2">
      <c r="A634" s="50" t="s">
        <v>479</v>
      </c>
    </row>
    <row r="635" spans="1:1" x14ac:dyDescent="0.2">
      <c r="A635" s="49">
        <v>4743</v>
      </c>
    </row>
    <row r="636" spans="1:1" x14ac:dyDescent="0.2">
      <c r="A636" s="50" t="s">
        <v>480</v>
      </c>
    </row>
    <row r="637" spans="1:1" x14ac:dyDescent="0.2">
      <c r="A637" s="49">
        <v>4744</v>
      </c>
    </row>
    <row r="638" spans="1:1" x14ac:dyDescent="0.2">
      <c r="A638" s="50" t="s">
        <v>481</v>
      </c>
    </row>
    <row r="639" spans="1:1" x14ac:dyDescent="0.2">
      <c r="A639" s="49">
        <v>4745</v>
      </c>
    </row>
    <row r="640" spans="1:1" x14ac:dyDescent="0.2">
      <c r="A640" s="50" t="s">
        <v>482</v>
      </c>
    </row>
    <row r="641" spans="1:1" x14ac:dyDescent="0.2">
      <c r="A641" s="49">
        <v>4746</v>
      </c>
    </row>
    <row r="642" spans="1:1" x14ac:dyDescent="0.2">
      <c r="A642" s="50" t="s">
        <v>483</v>
      </c>
    </row>
    <row r="643" spans="1:1" x14ac:dyDescent="0.2">
      <c r="A643" s="49">
        <v>4747</v>
      </c>
    </row>
    <row r="644" spans="1:1" x14ac:dyDescent="0.2">
      <c r="A644" s="50" t="s">
        <v>484</v>
      </c>
    </row>
    <row r="645" spans="1:1" x14ac:dyDescent="0.2">
      <c r="A645" s="49">
        <v>4748</v>
      </c>
    </row>
    <row r="646" spans="1:1" x14ac:dyDescent="0.2">
      <c r="A646" s="50" t="s">
        <v>485</v>
      </c>
    </row>
    <row r="647" spans="1:1" x14ac:dyDescent="0.2">
      <c r="A647" s="49">
        <v>4749</v>
      </c>
    </row>
    <row r="648" spans="1:1" x14ac:dyDescent="0.2">
      <c r="A648" s="50" t="s">
        <v>486</v>
      </c>
    </row>
    <row r="649" spans="1:1" x14ac:dyDescent="0.2">
      <c r="A649" s="49">
        <v>4750</v>
      </c>
    </row>
    <row r="650" spans="1:1" x14ac:dyDescent="0.2">
      <c r="A650" s="50" t="s">
        <v>487</v>
      </c>
    </row>
    <row r="651" spans="1:1" x14ac:dyDescent="0.2">
      <c r="A651" s="49">
        <v>4751</v>
      </c>
    </row>
    <row r="652" spans="1:1" x14ac:dyDescent="0.2">
      <c r="A652" s="50" t="s">
        <v>488</v>
      </c>
    </row>
    <row r="653" spans="1:1" x14ac:dyDescent="0.2">
      <c r="A653" s="49">
        <v>4752</v>
      </c>
    </row>
    <row r="654" spans="1:1" x14ac:dyDescent="0.2">
      <c r="A654" s="50" t="s">
        <v>489</v>
      </c>
    </row>
    <row r="655" spans="1:1" x14ac:dyDescent="0.2">
      <c r="A655" s="49">
        <v>4753</v>
      </c>
    </row>
    <row r="656" spans="1:1" x14ac:dyDescent="0.2">
      <c r="A656" s="50" t="s">
        <v>490</v>
      </c>
    </row>
    <row r="657" spans="1:1" x14ac:dyDescent="0.2">
      <c r="A657" s="49">
        <v>4763</v>
      </c>
    </row>
    <row r="658" spans="1:1" x14ac:dyDescent="0.2">
      <c r="A658" s="50" t="s">
        <v>491</v>
      </c>
    </row>
    <row r="659" spans="1:1" x14ac:dyDescent="0.2">
      <c r="A659" s="49">
        <v>4768</v>
      </c>
    </row>
    <row r="660" spans="1:1" x14ac:dyDescent="0.2">
      <c r="A660" s="50" t="s">
        <v>492</v>
      </c>
    </row>
    <row r="661" spans="1:1" x14ac:dyDescent="0.2">
      <c r="A661" s="49">
        <v>4771</v>
      </c>
    </row>
    <row r="662" spans="1:1" x14ac:dyDescent="0.2">
      <c r="A662" s="50" t="s">
        <v>493</v>
      </c>
    </row>
    <row r="663" spans="1:1" x14ac:dyDescent="0.2">
      <c r="A663" s="49">
        <v>4772</v>
      </c>
    </row>
    <row r="664" spans="1:1" x14ac:dyDescent="0.2">
      <c r="A664" s="50" t="s">
        <v>494</v>
      </c>
    </row>
    <row r="665" spans="1:1" x14ac:dyDescent="0.2">
      <c r="A665" s="49">
        <v>4773</v>
      </c>
    </row>
    <row r="666" spans="1:1" x14ac:dyDescent="0.2">
      <c r="A666" s="50" t="s">
        <v>495</v>
      </c>
    </row>
    <row r="667" spans="1:1" x14ac:dyDescent="0.2">
      <c r="A667" s="49">
        <v>4775</v>
      </c>
    </row>
    <row r="668" spans="1:1" x14ac:dyDescent="0.2">
      <c r="A668" s="50" t="s">
        <v>496</v>
      </c>
    </row>
    <row r="669" spans="1:1" x14ac:dyDescent="0.2">
      <c r="A669" s="49">
        <v>4776</v>
      </c>
    </row>
    <row r="670" spans="1:1" x14ac:dyDescent="0.2">
      <c r="A670" s="50" t="s">
        <v>497</v>
      </c>
    </row>
    <row r="671" spans="1:1" x14ac:dyDescent="0.2">
      <c r="A671" s="49">
        <v>4777</v>
      </c>
    </row>
    <row r="672" spans="1:1" x14ac:dyDescent="0.2">
      <c r="A672" s="50" t="s">
        <v>498</v>
      </c>
    </row>
    <row r="673" spans="1:1" x14ac:dyDescent="0.2">
      <c r="A673" s="49">
        <v>4780</v>
      </c>
    </row>
    <row r="674" spans="1:1" x14ac:dyDescent="0.2">
      <c r="A674" s="50" t="s">
        <v>499</v>
      </c>
    </row>
    <row r="675" spans="1:1" x14ac:dyDescent="0.2">
      <c r="A675" s="49">
        <v>4782</v>
      </c>
    </row>
    <row r="676" spans="1:1" x14ac:dyDescent="0.2">
      <c r="A676" s="50" t="s">
        <v>500</v>
      </c>
    </row>
    <row r="677" spans="1:1" x14ac:dyDescent="0.2">
      <c r="A677" s="49">
        <v>4790</v>
      </c>
    </row>
    <row r="678" spans="1:1" x14ac:dyDescent="0.2">
      <c r="A678" s="50" t="s">
        <v>501</v>
      </c>
    </row>
    <row r="679" spans="1:1" x14ac:dyDescent="0.2">
      <c r="A679" s="49">
        <v>4791</v>
      </c>
    </row>
    <row r="680" spans="1:1" x14ac:dyDescent="0.2">
      <c r="A680" s="50" t="s">
        <v>502</v>
      </c>
    </row>
    <row r="681" spans="1:1" x14ac:dyDescent="0.2">
      <c r="A681" s="49">
        <v>4800</v>
      </c>
    </row>
    <row r="682" spans="1:1" x14ac:dyDescent="0.2">
      <c r="A682" s="50" t="s">
        <v>503</v>
      </c>
    </row>
    <row r="683" spans="1:1" x14ac:dyDescent="0.2">
      <c r="A683" s="49">
        <v>4802</v>
      </c>
    </row>
    <row r="684" spans="1:1" x14ac:dyDescent="0.2">
      <c r="A684" s="50" t="s">
        <v>504</v>
      </c>
    </row>
    <row r="685" spans="1:1" x14ac:dyDescent="0.2">
      <c r="A685" s="49">
        <v>4809</v>
      </c>
    </row>
    <row r="686" spans="1:1" x14ac:dyDescent="0.2">
      <c r="A686" s="50" t="s">
        <v>505</v>
      </c>
    </row>
    <row r="687" spans="1:1" x14ac:dyDescent="0.2">
      <c r="A687" s="49">
        <v>4840</v>
      </c>
    </row>
    <row r="688" spans="1:1" x14ac:dyDescent="0.2">
      <c r="A688" s="50" t="s">
        <v>506</v>
      </c>
    </row>
    <row r="689" spans="1:1" x14ac:dyDescent="0.2">
      <c r="A689" s="49">
        <v>4861</v>
      </c>
    </row>
    <row r="690" spans="1:1" x14ac:dyDescent="0.2">
      <c r="A690" s="50" t="s">
        <v>507</v>
      </c>
    </row>
    <row r="691" spans="1:1" x14ac:dyDescent="0.2">
      <c r="A691" s="49">
        <v>4863</v>
      </c>
    </row>
    <row r="692" spans="1:1" x14ac:dyDescent="0.2">
      <c r="A692" s="50" t="s">
        <v>508</v>
      </c>
    </row>
    <row r="693" spans="1:1" x14ac:dyDescent="0.2">
      <c r="A693" s="49">
        <v>4864</v>
      </c>
    </row>
    <row r="694" spans="1:1" x14ac:dyDescent="0.2">
      <c r="A694" s="50" t="s">
        <v>509</v>
      </c>
    </row>
    <row r="695" spans="1:1" x14ac:dyDescent="0.2">
      <c r="A695" s="49">
        <v>4865</v>
      </c>
    </row>
    <row r="696" spans="1:1" x14ac:dyDescent="0.2">
      <c r="A696" s="50" t="s">
        <v>510</v>
      </c>
    </row>
    <row r="697" spans="1:1" x14ac:dyDescent="0.2">
      <c r="A697" s="49">
        <v>4866</v>
      </c>
    </row>
    <row r="698" spans="1:1" x14ac:dyDescent="0.2">
      <c r="A698" s="50" t="s">
        <v>511</v>
      </c>
    </row>
    <row r="699" spans="1:1" x14ac:dyDescent="0.2">
      <c r="A699" s="49">
        <v>4868</v>
      </c>
    </row>
    <row r="700" spans="1:1" x14ac:dyDescent="0.2">
      <c r="A700" s="50" t="s">
        <v>512</v>
      </c>
    </row>
    <row r="701" spans="1:1" x14ac:dyDescent="0.2">
      <c r="A701" s="49">
        <v>4870</v>
      </c>
    </row>
    <row r="702" spans="1:1" x14ac:dyDescent="0.2">
      <c r="A702" s="50" t="s">
        <v>513</v>
      </c>
    </row>
    <row r="703" spans="1:1" x14ac:dyDescent="0.2">
      <c r="A703" s="49">
        <v>4871</v>
      </c>
    </row>
    <row r="704" spans="1:1" x14ac:dyDescent="0.2">
      <c r="A704" s="50" t="s">
        <v>514</v>
      </c>
    </row>
    <row r="705" spans="1:1" x14ac:dyDescent="0.2">
      <c r="A705" s="49">
        <v>4874</v>
      </c>
    </row>
    <row r="706" spans="1:1" x14ac:dyDescent="0.2">
      <c r="A706" s="50" t="s">
        <v>515</v>
      </c>
    </row>
    <row r="707" spans="1:1" x14ac:dyDescent="0.2">
      <c r="A707" s="49">
        <v>4880</v>
      </c>
    </row>
    <row r="708" spans="1:1" x14ac:dyDescent="0.2">
      <c r="A708" s="50" t="s">
        <v>516</v>
      </c>
    </row>
    <row r="709" spans="1:1" x14ac:dyDescent="0.2">
      <c r="A709" s="49">
        <v>4900</v>
      </c>
    </row>
    <row r="710" spans="1:1" x14ac:dyDescent="0.2">
      <c r="A710" s="50" t="s">
        <v>517</v>
      </c>
    </row>
    <row r="711" spans="1:1" x14ac:dyDescent="0.2">
      <c r="A711" s="49">
        <v>4902</v>
      </c>
    </row>
    <row r="712" spans="1:1" x14ac:dyDescent="0.2">
      <c r="A712" s="50" t="s">
        <v>518</v>
      </c>
    </row>
    <row r="713" spans="1:1" x14ac:dyDescent="0.2">
      <c r="A713" s="49">
        <v>4903</v>
      </c>
    </row>
    <row r="714" spans="1:1" x14ac:dyDescent="0.2">
      <c r="A714" s="50" t="s">
        <v>519</v>
      </c>
    </row>
    <row r="715" spans="1:1" x14ac:dyDescent="0.2">
      <c r="A715" s="49">
        <v>4904</v>
      </c>
    </row>
    <row r="716" spans="1:1" x14ac:dyDescent="0.2">
      <c r="A716" s="50" t="s">
        <v>520</v>
      </c>
    </row>
    <row r="717" spans="1:1" x14ac:dyDescent="0.2">
      <c r="A717" s="49">
        <v>4905</v>
      </c>
    </row>
    <row r="718" spans="1:1" x14ac:dyDescent="0.2">
      <c r="A718" s="50" t="s">
        <v>521</v>
      </c>
    </row>
    <row r="719" spans="1:1" x14ac:dyDescent="0.2">
      <c r="A719" s="49">
        <v>4906</v>
      </c>
    </row>
    <row r="720" spans="1:1" x14ac:dyDescent="0.2">
      <c r="A720" s="50" t="s">
        <v>522</v>
      </c>
    </row>
    <row r="721" spans="1:1" x14ac:dyDescent="0.2">
      <c r="A721" s="49">
        <v>4907</v>
      </c>
    </row>
    <row r="722" spans="1:1" x14ac:dyDescent="0.2">
      <c r="A722" s="50" t="s">
        <v>523</v>
      </c>
    </row>
    <row r="723" spans="1:1" x14ac:dyDescent="0.2">
      <c r="A723" s="49">
        <v>4909</v>
      </c>
    </row>
    <row r="724" spans="1:1" x14ac:dyDescent="0.2">
      <c r="A724" s="50" t="s">
        <v>524</v>
      </c>
    </row>
    <row r="725" spans="1:1" x14ac:dyDescent="0.2">
      <c r="A725" s="49">
        <v>4910</v>
      </c>
    </row>
    <row r="726" spans="1:1" x14ac:dyDescent="0.2">
      <c r="A726" s="50" t="s">
        <v>525</v>
      </c>
    </row>
    <row r="727" spans="1:1" x14ac:dyDescent="0.2">
      <c r="A727" s="49">
        <v>4911</v>
      </c>
    </row>
    <row r="728" spans="1:1" x14ac:dyDescent="0.2">
      <c r="A728" s="50" t="s">
        <v>526</v>
      </c>
    </row>
    <row r="729" spans="1:1" x14ac:dyDescent="0.2">
      <c r="A729" s="49">
        <v>4915</v>
      </c>
    </row>
    <row r="730" spans="1:1" x14ac:dyDescent="0.2">
      <c r="A730" s="50" t="s">
        <v>527</v>
      </c>
    </row>
    <row r="731" spans="1:1" x14ac:dyDescent="0.2">
      <c r="A731" s="49">
        <v>4919</v>
      </c>
    </row>
    <row r="732" spans="1:1" x14ac:dyDescent="0.2">
      <c r="A732" s="50" t="s">
        <v>528</v>
      </c>
    </row>
    <row r="733" spans="1:1" x14ac:dyDescent="0.2">
      <c r="A733" s="49">
        <v>4920</v>
      </c>
    </row>
    <row r="734" spans="1:1" x14ac:dyDescent="0.2">
      <c r="A734" s="50" t="s">
        <v>529</v>
      </c>
    </row>
    <row r="735" spans="1:1" x14ac:dyDescent="0.2">
      <c r="A735" s="49">
        <v>4925</v>
      </c>
    </row>
    <row r="736" spans="1:1" x14ac:dyDescent="0.2">
      <c r="A736" s="50" t="s">
        <v>530</v>
      </c>
    </row>
    <row r="737" spans="1:1" x14ac:dyDescent="0.2">
      <c r="A737" s="49">
        <v>4926</v>
      </c>
    </row>
    <row r="738" spans="1:1" x14ac:dyDescent="0.2">
      <c r="A738" s="50" t="s">
        <v>531</v>
      </c>
    </row>
    <row r="739" spans="1:1" x14ac:dyDescent="0.2">
      <c r="A739" s="49">
        <v>4927</v>
      </c>
    </row>
    <row r="740" spans="1:1" x14ac:dyDescent="0.2">
      <c r="A740" s="50" t="s">
        <v>532</v>
      </c>
    </row>
    <row r="741" spans="1:1" x14ac:dyDescent="0.2">
      <c r="A741" s="49">
        <v>4928</v>
      </c>
    </row>
    <row r="742" spans="1:1" x14ac:dyDescent="0.2">
      <c r="A742" s="50" t="s">
        <v>533</v>
      </c>
    </row>
    <row r="743" spans="1:1" x14ac:dyDescent="0.2">
      <c r="A743" s="49">
        <v>4929</v>
      </c>
    </row>
    <row r="744" spans="1:1" x14ac:dyDescent="0.2">
      <c r="A744" s="50" t="s">
        <v>534</v>
      </c>
    </row>
    <row r="745" spans="1:1" x14ac:dyDescent="0.2">
      <c r="A745" s="49">
        <v>4930</v>
      </c>
    </row>
    <row r="746" spans="1:1" x14ac:dyDescent="0.2">
      <c r="A746" s="50" t="s">
        <v>535</v>
      </c>
    </row>
    <row r="747" spans="1:1" x14ac:dyDescent="0.2">
      <c r="A747" s="49">
        <v>4931</v>
      </c>
    </row>
    <row r="748" spans="1:1" x14ac:dyDescent="0.2">
      <c r="A748" s="50" t="s">
        <v>536</v>
      </c>
    </row>
    <row r="749" spans="1:1" x14ac:dyDescent="0.2">
      <c r="A749" s="49">
        <v>4932</v>
      </c>
    </row>
    <row r="750" spans="1:1" x14ac:dyDescent="0.2">
      <c r="A750" s="50" t="s">
        <v>537</v>
      </c>
    </row>
    <row r="751" spans="1:1" x14ac:dyDescent="0.2">
      <c r="A751" s="49">
        <v>4935</v>
      </c>
    </row>
    <row r="752" spans="1:1" x14ac:dyDescent="0.2">
      <c r="A752" s="50" t="s">
        <v>538</v>
      </c>
    </row>
    <row r="753" spans="1:1" x14ac:dyDescent="0.2">
      <c r="A753" s="49">
        <v>4937</v>
      </c>
    </row>
    <row r="754" spans="1:1" x14ac:dyDescent="0.2">
      <c r="A754" s="50" t="s">
        <v>539</v>
      </c>
    </row>
    <row r="755" spans="1:1" x14ac:dyDescent="0.2">
      <c r="A755" s="49">
        <v>4938</v>
      </c>
    </row>
    <row r="756" spans="1:1" x14ac:dyDescent="0.2">
      <c r="A756" s="50" t="s">
        <v>540</v>
      </c>
    </row>
    <row r="757" spans="1:1" x14ac:dyDescent="0.2">
      <c r="A757" s="49">
        <v>4939</v>
      </c>
    </row>
    <row r="758" spans="1:1" x14ac:dyDescent="0.2">
      <c r="A758" s="50" t="s">
        <v>541</v>
      </c>
    </row>
    <row r="759" spans="1:1" x14ac:dyDescent="0.2">
      <c r="A759" s="49">
        <v>4940</v>
      </c>
    </row>
    <row r="760" spans="1:1" x14ac:dyDescent="0.2">
      <c r="A760" s="50" t="s">
        <v>542</v>
      </c>
    </row>
    <row r="761" spans="1:1" x14ac:dyDescent="0.2">
      <c r="A761" s="49">
        <v>4941</v>
      </c>
    </row>
    <row r="762" spans="1:1" x14ac:dyDescent="0.2">
      <c r="A762" s="50" t="s">
        <v>543</v>
      </c>
    </row>
    <row r="763" spans="1:1" x14ac:dyDescent="0.2">
      <c r="A763" s="49">
        <v>4942</v>
      </c>
    </row>
    <row r="764" spans="1:1" x14ac:dyDescent="0.2">
      <c r="A764" s="50" t="s">
        <v>544</v>
      </c>
    </row>
    <row r="765" spans="1:1" x14ac:dyDescent="0.2">
      <c r="A765" s="49">
        <v>4943</v>
      </c>
    </row>
    <row r="766" spans="1:1" x14ac:dyDescent="0.2">
      <c r="A766" s="50" t="s">
        <v>545</v>
      </c>
    </row>
    <row r="767" spans="1:1" x14ac:dyDescent="0.2">
      <c r="A767" s="49">
        <v>4944</v>
      </c>
    </row>
    <row r="768" spans="1:1" x14ac:dyDescent="0.2">
      <c r="A768" s="50" t="s">
        <v>546</v>
      </c>
    </row>
    <row r="769" spans="1:1" x14ac:dyDescent="0.2">
      <c r="A769" s="49">
        <v>4945</v>
      </c>
    </row>
    <row r="770" spans="1:1" x14ac:dyDescent="0.2">
      <c r="A770" s="50" t="s">
        <v>547</v>
      </c>
    </row>
    <row r="771" spans="1:1" x14ac:dyDescent="0.2">
      <c r="A771" s="49">
        <v>4946</v>
      </c>
    </row>
    <row r="772" spans="1:1" x14ac:dyDescent="0.2">
      <c r="A772" s="50" t="s">
        <v>548</v>
      </c>
    </row>
    <row r="773" spans="1:1" x14ac:dyDescent="0.2">
      <c r="A773" s="49">
        <v>4947</v>
      </c>
    </row>
    <row r="774" spans="1:1" x14ac:dyDescent="0.2">
      <c r="A774" s="50" t="s">
        <v>549</v>
      </c>
    </row>
    <row r="775" spans="1:1" x14ac:dyDescent="0.2">
      <c r="A775" s="49">
        <v>4948</v>
      </c>
    </row>
    <row r="776" spans="1:1" x14ac:dyDescent="0.2">
      <c r="A776" s="50" t="s">
        <v>550</v>
      </c>
    </row>
    <row r="777" spans="1:1" x14ac:dyDescent="0.2">
      <c r="A777" s="49">
        <v>4949</v>
      </c>
    </row>
    <row r="778" spans="1:1" x14ac:dyDescent="0.2">
      <c r="A778" s="50" t="s">
        <v>551</v>
      </c>
    </row>
    <row r="779" spans="1:1" x14ac:dyDescent="0.2">
      <c r="A779" s="49">
        <v>4950</v>
      </c>
    </row>
    <row r="780" spans="1:1" x14ac:dyDescent="0.2">
      <c r="A780" s="50" t="s">
        <v>552</v>
      </c>
    </row>
    <row r="781" spans="1:1" x14ac:dyDescent="0.2">
      <c r="A781" s="49">
        <v>4951</v>
      </c>
    </row>
    <row r="782" spans="1:1" x14ac:dyDescent="0.2">
      <c r="A782" s="50" t="s">
        <v>553</v>
      </c>
    </row>
    <row r="783" spans="1:1" x14ac:dyDescent="0.2">
      <c r="A783" s="49">
        <v>4952</v>
      </c>
    </row>
    <row r="784" spans="1:1" x14ac:dyDescent="0.2">
      <c r="A784" s="50" t="s">
        <v>554</v>
      </c>
    </row>
    <row r="785" spans="1:1" x14ac:dyDescent="0.2">
      <c r="A785" s="49">
        <v>4953</v>
      </c>
    </row>
    <row r="786" spans="1:1" x14ac:dyDescent="0.2">
      <c r="A786" s="50" t="s">
        <v>555</v>
      </c>
    </row>
    <row r="787" spans="1:1" x14ac:dyDescent="0.2">
      <c r="A787" s="49">
        <v>4954</v>
      </c>
    </row>
    <row r="788" spans="1:1" x14ac:dyDescent="0.2">
      <c r="A788" s="50" t="s">
        <v>556</v>
      </c>
    </row>
    <row r="789" spans="1:1" x14ac:dyDescent="0.2">
      <c r="A789" s="49">
        <v>4955</v>
      </c>
    </row>
    <row r="790" spans="1:1" x14ac:dyDescent="0.2">
      <c r="A790" s="50" t="s">
        <v>557</v>
      </c>
    </row>
    <row r="791" spans="1:1" x14ac:dyDescent="0.2">
      <c r="A791" s="49">
        <v>4956</v>
      </c>
    </row>
    <row r="792" spans="1:1" x14ac:dyDescent="0.2">
      <c r="A792" s="50" t="s">
        <v>558</v>
      </c>
    </row>
    <row r="793" spans="1:1" x14ac:dyDescent="0.2">
      <c r="A793" s="49">
        <v>4957</v>
      </c>
    </row>
    <row r="794" spans="1:1" x14ac:dyDescent="0.2">
      <c r="A794" s="50" t="s">
        <v>559</v>
      </c>
    </row>
    <row r="795" spans="1:1" x14ac:dyDescent="0.2">
      <c r="A795" s="49">
        <v>4958</v>
      </c>
    </row>
    <row r="796" spans="1:1" x14ac:dyDescent="0.2">
      <c r="A796" s="50" t="s">
        <v>560</v>
      </c>
    </row>
    <row r="797" spans="1:1" x14ac:dyDescent="0.2">
      <c r="A797" s="49">
        <v>4966</v>
      </c>
    </row>
    <row r="798" spans="1:1" x14ac:dyDescent="0.2">
      <c r="A798" s="50" t="s">
        <v>561</v>
      </c>
    </row>
    <row r="799" spans="1:1" x14ac:dyDescent="0.2">
      <c r="A799" s="49">
        <v>4967</v>
      </c>
    </row>
    <row r="800" spans="1:1" x14ac:dyDescent="0.2">
      <c r="A800" s="50" t="s">
        <v>562</v>
      </c>
    </row>
    <row r="801" spans="1:1" x14ac:dyDescent="0.2">
      <c r="A801" s="49">
        <v>4968</v>
      </c>
    </row>
    <row r="802" spans="1:1" x14ac:dyDescent="0.2">
      <c r="A802" s="50" t="s">
        <v>563</v>
      </c>
    </row>
    <row r="803" spans="1:1" x14ac:dyDescent="0.2">
      <c r="A803" s="49">
        <v>4969</v>
      </c>
    </row>
    <row r="804" spans="1:1" x14ac:dyDescent="0.2">
      <c r="A804" s="50" t="s">
        <v>564</v>
      </c>
    </row>
    <row r="805" spans="1:1" x14ac:dyDescent="0.2">
      <c r="A805" s="49">
        <v>4970</v>
      </c>
    </row>
    <row r="806" spans="1:1" x14ac:dyDescent="0.2">
      <c r="A806" s="50" t="s">
        <v>565</v>
      </c>
    </row>
    <row r="807" spans="1:1" x14ac:dyDescent="0.2">
      <c r="A807" s="49">
        <v>4971</v>
      </c>
    </row>
    <row r="808" spans="1:1" x14ac:dyDescent="0.2">
      <c r="A808" s="50" t="s">
        <v>566</v>
      </c>
    </row>
    <row r="809" spans="1:1" x14ac:dyDescent="0.2">
      <c r="A809" s="49">
        <v>4975</v>
      </c>
    </row>
    <row r="810" spans="1:1" x14ac:dyDescent="0.2">
      <c r="A810" s="50" t="s">
        <v>567</v>
      </c>
    </row>
    <row r="811" spans="1:1" x14ac:dyDescent="0.2">
      <c r="A811" s="49">
        <v>4994</v>
      </c>
    </row>
    <row r="812" spans="1:1" x14ac:dyDescent="0.2">
      <c r="A812" s="50" t="s">
        <v>568</v>
      </c>
    </row>
    <row r="813" spans="1:1" x14ac:dyDescent="0.2">
      <c r="A813" s="49">
        <v>4995</v>
      </c>
    </row>
    <row r="814" spans="1:1" x14ac:dyDescent="0.2">
      <c r="A814" s="50" t="s">
        <v>223</v>
      </c>
    </row>
    <row r="815" spans="1:1" x14ac:dyDescent="0.2">
      <c r="A815" s="49">
        <v>4996</v>
      </c>
    </row>
    <row r="816" spans="1:1" x14ac:dyDescent="0.2">
      <c r="A816" s="50" t="s">
        <v>569</v>
      </c>
    </row>
    <row r="817" spans="1:1" x14ac:dyDescent="0.2">
      <c r="A817" s="49">
        <v>4997</v>
      </c>
    </row>
    <row r="818" spans="1:1" x14ac:dyDescent="0.2">
      <c r="A818" s="50" t="s">
        <v>570</v>
      </c>
    </row>
    <row r="819" spans="1:1" x14ac:dyDescent="0.2">
      <c r="A819" s="49">
        <v>4998</v>
      </c>
    </row>
    <row r="820" spans="1:1" x14ac:dyDescent="0.2">
      <c r="A820" s="50" t="s">
        <v>571</v>
      </c>
    </row>
    <row r="821" spans="1:1" x14ac:dyDescent="0.2">
      <c r="A821" s="49">
        <v>4999</v>
      </c>
    </row>
    <row r="822" spans="1:1" x14ac:dyDescent="0.2">
      <c r="A822" s="50" t="s">
        <v>572</v>
      </c>
    </row>
    <row r="823" spans="1:1" x14ac:dyDescent="0.2">
      <c r="A823" s="49">
        <v>5000</v>
      </c>
    </row>
    <row r="824" spans="1:1" x14ac:dyDescent="0.2">
      <c r="A824" s="50" t="s">
        <v>573</v>
      </c>
    </row>
    <row r="825" spans="1:1" x14ac:dyDescent="0.2">
      <c r="A825" s="49">
        <v>5001</v>
      </c>
    </row>
    <row r="826" spans="1:1" x14ac:dyDescent="0.2">
      <c r="A826" s="50" t="s">
        <v>574</v>
      </c>
    </row>
    <row r="827" spans="1:1" x14ac:dyDescent="0.2">
      <c r="A827" s="49">
        <v>5002</v>
      </c>
    </row>
    <row r="828" spans="1:1" x14ac:dyDescent="0.2">
      <c r="A828" s="50" t="s">
        <v>575</v>
      </c>
    </row>
    <row r="829" spans="1:1" x14ac:dyDescent="0.2">
      <c r="A829" s="49">
        <v>5003</v>
      </c>
    </row>
    <row r="830" spans="1:1" x14ac:dyDescent="0.2">
      <c r="A830" s="50" t="s">
        <v>576</v>
      </c>
    </row>
    <row r="831" spans="1:1" x14ac:dyDescent="0.2">
      <c r="A831" s="49">
        <v>5004</v>
      </c>
    </row>
    <row r="832" spans="1:1" x14ac:dyDescent="0.2">
      <c r="A832" s="50" t="s">
        <v>577</v>
      </c>
    </row>
    <row r="833" spans="1:1" x14ac:dyDescent="0.2">
      <c r="A833" s="49">
        <v>5005</v>
      </c>
    </row>
    <row r="834" spans="1:1" x14ac:dyDescent="0.2">
      <c r="A834" s="50" t="s">
        <v>578</v>
      </c>
    </row>
    <row r="835" spans="1:1" x14ac:dyDescent="0.2">
      <c r="A835" s="49">
        <v>5006</v>
      </c>
    </row>
    <row r="836" spans="1:1" x14ac:dyDescent="0.2">
      <c r="A836" s="50" t="s">
        <v>579</v>
      </c>
    </row>
    <row r="837" spans="1:1" x14ac:dyDescent="0.2">
      <c r="A837" s="49">
        <v>5007</v>
      </c>
    </row>
    <row r="838" spans="1:1" x14ac:dyDescent="0.2">
      <c r="A838" s="50" t="s">
        <v>580</v>
      </c>
    </row>
    <row r="839" spans="1:1" x14ac:dyDescent="0.2">
      <c r="A839" s="49">
        <v>5009</v>
      </c>
    </row>
    <row r="840" spans="1:1" x14ac:dyDescent="0.2">
      <c r="A840" s="50" t="s">
        <v>581</v>
      </c>
    </row>
    <row r="841" spans="1:1" x14ac:dyDescent="0.2">
      <c r="A841" s="49">
        <v>5010</v>
      </c>
    </row>
    <row r="842" spans="1:1" x14ac:dyDescent="0.2">
      <c r="A842" s="50" t="s">
        <v>582</v>
      </c>
    </row>
    <row r="843" spans="1:1" x14ac:dyDescent="0.2">
      <c r="A843" s="49">
        <v>5011</v>
      </c>
    </row>
    <row r="844" spans="1:1" x14ac:dyDescent="0.2">
      <c r="A844" s="50" t="s">
        <v>583</v>
      </c>
    </row>
    <row r="845" spans="1:1" x14ac:dyDescent="0.2">
      <c r="A845" s="49">
        <v>5015</v>
      </c>
    </row>
    <row r="846" spans="1:1" x14ac:dyDescent="0.2">
      <c r="A846" s="50" t="s">
        <v>584</v>
      </c>
    </row>
    <row r="847" spans="1:1" x14ac:dyDescent="0.2">
      <c r="A847" s="49">
        <v>5016</v>
      </c>
    </row>
    <row r="848" spans="1:1" x14ac:dyDescent="0.2">
      <c r="A848" s="50" t="s">
        <v>585</v>
      </c>
    </row>
    <row r="849" spans="1:1" x14ac:dyDescent="0.2">
      <c r="A849" s="49">
        <v>5017</v>
      </c>
    </row>
    <row r="850" spans="1:1" x14ac:dyDescent="0.2">
      <c r="A850" s="50" t="s">
        <v>586</v>
      </c>
    </row>
    <row r="851" spans="1:1" x14ac:dyDescent="0.2">
      <c r="A851" s="49">
        <v>5019</v>
      </c>
    </row>
    <row r="852" spans="1:1" x14ac:dyDescent="0.2">
      <c r="A852" s="50" t="s">
        <v>587</v>
      </c>
    </row>
    <row r="853" spans="1:1" x14ac:dyDescent="0.2">
      <c r="A853" s="49">
        <v>5020</v>
      </c>
    </row>
    <row r="854" spans="1:1" x14ac:dyDescent="0.2">
      <c r="A854" s="50" t="s">
        <v>588</v>
      </c>
    </row>
    <row r="855" spans="1:1" x14ac:dyDescent="0.2">
      <c r="A855" s="49">
        <v>5021</v>
      </c>
    </row>
    <row r="856" spans="1:1" x14ac:dyDescent="0.2">
      <c r="A856" s="50" t="s">
        <v>589</v>
      </c>
    </row>
    <row r="857" spans="1:1" x14ac:dyDescent="0.2">
      <c r="A857" s="49">
        <v>5025</v>
      </c>
    </row>
    <row r="858" spans="1:1" x14ac:dyDescent="0.2">
      <c r="A858" s="50" t="s">
        <v>534</v>
      </c>
    </row>
    <row r="859" spans="1:1" x14ac:dyDescent="0.2">
      <c r="A859" s="49">
        <v>5027</v>
      </c>
    </row>
    <row r="860" spans="1:1" x14ac:dyDescent="0.2">
      <c r="A860" s="50" t="s">
        <v>590</v>
      </c>
    </row>
    <row r="861" spans="1:1" x14ac:dyDescent="0.2">
      <c r="A861" s="49">
        <v>5028</v>
      </c>
    </row>
    <row r="862" spans="1:1" x14ac:dyDescent="0.2">
      <c r="A862" s="50" t="s">
        <v>591</v>
      </c>
    </row>
    <row r="863" spans="1:1" x14ac:dyDescent="0.2">
      <c r="A863" s="49">
        <v>5029</v>
      </c>
    </row>
    <row r="864" spans="1:1" x14ac:dyDescent="0.2">
      <c r="A864" s="50" t="s">
        <v>592</v>
      </c>
    </row>
    <row r="865" spans="1:1" x14ac:dyDescent="0.2">
      <c r="A865" s="49">
        <v>5033</v>
      </c>
    </row>
    <row r="866" spans="1:1" x14ac:dyDescent="0.2">
      <c r="A866" s="50" t="s">
        <v>593</v>
      </c>
    </row>
    <row r="867" spans="1:1" x14ac:dyDescent="0.2">
      <c r="A867" s="49">
        <v>5034</v>
      </c>
    </row>
    <row r="868" spans="1:1" x14ac:dyDescent="0.2">
      <c r="A868" s="50" t="s">
        <v>594</v>
      </c>
    </row>
    <row r="869" spans="1:1" x14ac:dyDescent="0.2">
      <c r="A869" s="49">
        <v>5035</v>
      </c>
    </row>
    <row r="870" spans="1:1" x14ac:dyDescent="0.2">
      <c r="A870" s="50" t="s">
        <v>595</v>
      </c>
    </row>
    <row r="871" spans="1:1" x14ac:dyDescent="0.2">
      <c r="A871" s="49">
        <v>5039</v>
      </c>
    </row>
    <row r="872" spans="1:1" x14ac:dyDescent="0.2">
      <c r="A872" s="50" t="s">
        <v>596</v>
      </c>
    </row>
    <row r="873" spans="1:1" x14ac:dyDescent="0.2">
      <c r="A873" s="49">
        <v>5040</v>
      </c>
    </row>
    <row r="874" spans="1:1" x14ac:dyDescent="0.2">
      <c r="A874" s="50" t="s">
        <v>597</v>
      </c>
    </row>
    <row r="875" spans="1:1" x14ac:dyDescent="0.2">
      <c r="A875" s="49">
        <v>5046</v>
      </c>
    </row>
    <row r="876" spans="1:1" x14ac:dyDescent="0.2">
      <c r="A876" s="50" t="s">
        <v>598</v>
      </c>
    </row>
    <row r="877" spans="1:1" x14ac:dyDescent="0.2">
      <c r="A877" s="49">
        <v>5047</v>
      </c>
    </row>
    <row r="878" spans="1:1" x14ac:dyDescent="0.2">
      <c r="A878" s="50" t="s">
        <v>599</v>
      </c>
    </row>
    <row r="879" spans="1:1" x14ac:dyDescent="0.2">
      <c r="A879" s="49">
        <v>5050</v>
      </c>
    </row>
    <row r="880" spans="1:1" x14ac:dyDescent="0.2">
      <c r="A880" s="50" t="s">
        <v>600</v>
      </c>
    </row>
    <row r="881" spans="1:1" x14ac:dyDescent="0.2">
      <c r="A881" s="49">
        <v>5055</v>
      </c>
    </row>
    <row r="882" spans="1:1" x14ac:dyDescent="0.2">
      <c r="A882" s="50" t="s">
        <v>601</v>
      </c>
    </row>
    <row r="883" spans="1:1" x14ac:dyDescent="0.2">
      <c r="A883" s="49">
        <v>5070</v>
      </c>
    </row>
    <row r="884" spans="1:1" x14ac:dyDescent="0.2">
      <c r="A884" s="50" t="s">
        <v>602</v>
      </c>
    </row>
    <row r="885" spans="1:1" x14ac:dyDescent="0.2">
      <c r="A885" s="49">
        <v>5072</v>
      </c>
    </row>
    <row r="886" spans="1:1" x14ac:dyDescent="0.2">
      <c r="A886" s="50" t="s">
        <v>603</v>
      </c>
    </row>
    <row r="887" spans="1:1" x14ac:dyDescent="0.2">
      <c r="A887" s="49">
        <v>5073</v>
      </c>
    </row>
    <row r="888" spans="1:1" x14ac:dyDescent="0.2">
      <c r="A888" s="50" t="s">
        <v>604</v>
      </c>
    </row>
    <row r="889" spans="1:1" x14ac:dyDescent="0.2">
      <c r="A889" s="49">
        <v>5101</v>
      </c>
    </row>
    <row r="890" spans="1:1" x14ac:dyDescent="0.2">
      <c r="A890" s="50" t="s">
        <v>605</v>
      </c>
    </row>
    <row r="891" spans="1:1" x14ac:dyDescent="0.2">
      <c r="A891" s="49">
        <v>5105</v>
      </c>
    </row>
    <row r="892" spans="1:1" x14ac:dyDescent="0.2">
      <c r="A892" s="50" t="s">
        <v>606</v>
      </c>
    </row>
    <row r="893" spans="1:1" x14ac:dyDescent="0.2">
      <c r="A893" s="49">
        <v>5107</v>
      </c>
    </row>
    <row r="894" spans="1:1" x14ac:dyDescent="0.2">
      <c r="A894" s="50" t="s">
        <v>607</v>
      </c>
    </row>
    <row r="895" spans="1:1" x14ac:dyDescent="0.2">
      <c r="A895" s="49">
        <v>5109</v>
      </c>
    </row>
    <row r="896" spans="1:1" x14ac:dyDescent="0.2">
      <c r="A896" s="50" t="s">
        <v>608</v>
      </c>
    </row>
    <row r="897" spans="1:1" x14ac:dyDescent="0.2">
      <c r="A897" s="49">
        <v>5110</v>
      </c>
    </row>
    <row r="898" spans="1:1" x14ac:dyDescent="0.2">
      <c r="A898" s="50" t="s">
        <v>609</v>
      </c>
    </row>
    <row r="899" spans="1:1" x14ac:dyDescent="0.2">
      <c r="A899" s="49">
        <v>5112</v>
      </c>
    </row>
    <row r="900" spans="1:1" x14ac:dyDescent="0.2">
      <c r="A900" s="50" t="s">
        <v>610</v>
      </c>
    </row>
    <row r="901" spans="1:1" x14ac:dyDescent="0.2">
      <c r="A901" s="49">
        <v>5114</v>
      </c>
    </row>
    <row r="902" spans="1:1" x14ac:dyDescent="0.2">
      <c r="A902" s="50" t="s">
        <v>611</v>
      </c>
    </row>
    <row r="903" spans="1:1" x14ac:dyDescent="0.2">
      <c r="A903" s="49">
        <v>5115</v>
      </c>
    </row>
    <row r="904" spans="1:1" x14ac:dyDescent="0.2">
      <c r="A904" s="50" t="s">
        <v>612</v>
      </c>
    </row>
    <row r="905" spans="1:1" x14ac:dyDescent="0.2">
      <c r="A905" s="49">
        <v>5117</v>
      </c>
    </row>
    <row r="906" spans="1:1" x14ac:dyDescent="0.2">
      <c r="A906" s="50" t="s">
        <v>613</v>
      </c>
    </row>
    <row r="907" spans="1:1" x14ac:dyDescent="0.2">
      <c r="A907" s="49">
        <v>5119</v>
      </c>
    </row>
    <row r="908" spans="1:1" x14ac:dyDescent="0.2">
      <c r="A908" s="50" t="s">
        <v>614</v>
      </c>
    </row>
    <row r="909" spans="1:1" x14ac:dyDescent="0.2">
      <c r="A909" s="49">
        <v>5127</v>
      </c>
    </row>
    <row r="910" spans="1:1" x14ac:dyDescent="0.2">
      <c r="A910" s="50" t="s">
        <v>615</v>
      </c>
    </row>
    <row r="911" spans="1:1" x14ac:dyDescent="0.2">
      <c r="A911" s="49">
        <v>5128</v>
      </c>
    </row>
    <row r="912" spans="1:1" x14ac:dyDescent="0.2">
      <c r="A912" s="50" t="s">
        <v>616</v>
      </c>
    </row>
    <row r="913" spans="1:1" x14ac:dyDescent="0.2">
      <c r="A913" s="49">
        <v>5129</v>
      </c>
    </row>
    <row r="914" spans="1:1" x14ac:dyDescent="0.2">
      <c r="A914" s="50" t="s">
        <v>617</v>
      </c>
    </row>
    <row r="915" spans="1:1" x14ac:dyDescent="0.2">
      <c r="A915" s="49">
        <v>5131</v>
      </c>
    </row>
    <row r="916" spans="1:1" x14ac:dyDescent="0.2">
      <c r="A916" s="50" t="s">
        <v>618</v>
      </c>
    </row>
    <row r="917" spans="1:1" x14ac:dyDescent="0.2">
      <c r="A917" s="49">
        <v>5132</v>
      </c>
    </row>
    <row r="918" spans="1:1" x14ac:dyDescent="0.2">
      <c r="A918" s="50" t="s">
        <v>619</v>
      </c>
    </row>
    <row r="919" spans="1:1" x14ac:dyDescent="0.2">
      <c r="A919" s="49">
        <v>5133</v>
      </c>
    </row>
    <row r="920" spans="1:1" x14ac:dyDescent="0.2">
      <c r="A920" s="50" t="s">
        <v>620</v>
      </c>
    </row>
    <row r="921" spans="1:1" x14ac:dyDescent="0.2">
      <c r="A921" s="49">
        <v>5134</v>
      </c>
    </row>
    <row r="922" spans="1:1" x14ac:dyDescent="0.2">
      <c r="A922" s="50" t="s">
        <v>621</v>
      </c>
    </row>
    <row r="923" spans="1:1" x14ac:dyDescent="0.2">
      <c r="A923" s="49">
        <v>5136</v>
      </c>
    </row>
    <row r="924" spans="1:1" x14ac:dyDescent="0.2">
      <c r="A924" s="50" t="s">
        <v>622</v>
      </c>
    </row>
    <row r="925" spans="1:1" x14ac:dyDescent="0.2">
      <c r="A925" s="49">
        <v>5137</v>
      </c>
    </row>
    <row r="926" spans="1:1" x14ac:dyDescent="0.2">
      <c r="A926" s="50" t="s">
        <v>623</v>
      </c>
    </row>
    <row r="927" spans="1:1" x14ac:dyDescent="0.2">
      <c r="A927" s="49">
        <v>5138</v>
      </c>
    </row>
    <row r="928" spans="1:1" x14ac:dyDescent="0.2">
      <c r="A928" s="50" t="s">
        <v>624</v>
      </c>
    </row>
    <row r="929" spans="1:1" x14ac:dyDescent="0.2">
      <c r="A929" s="49">
        <v>5139</v>
      </c>
    </row>
    <row r="930" spans="1:1" x14ac:dyDescent="0.2">
      <c r="A930" s="50" t="s">
        <v>625</v>
      </c>
    </row>
    <row r="931" spans="1:1" x14ac:dyDescent="0.2">
      <c r="A931" s="49">
        <v>5140</v>
      </c>
    </row>
    <row r="932" spans="1:1" x14ac:dyDescent="0.2">
      <c r="A932" s="50" t="s">
        <v>626</v>
      </c>
    </row>
    <row r="933" spans="1:1" x14ac:dyDescent="0.2">
      <c r="A933" s="49">
        <v>5143</v>
      </c>
    </row>
    <row r="934" spans="1:1" x14ac:dyDescent="0.2">
      <c r="A934" s="50" t="s">
        <v>627</v>
      </c>
    </row>
    <row r="935" spans="1:1" x14ac:dyDescent="0.2">
      <c r="A935" s="49">
        <v>5144</v>
      </c>
    </row>
    <row r="936" spans="1:1" x14ac:dyDescent="0.2">
      <c r="A936" s="50" t="s">
        <v>628</v>
      </c>
    </row>
    <row r="937" spans="1:1" x14ac:dyDescent="0.2">
      <c r="A937" s="49">
        <v>5145</v>
      </c>
    </row>
    <row r="938" spans="1:1" x14ac:dyDescent="0.2">
      <c r="A938" s="50" t="s">
        <v>629</v>
      </c>
    </row>
    <row r="939" spans="1:1" x14ac:dyDescent="0.2">
      <c r="A939" s="49">
        <v>5146</v>
      </c>
    </row>
    <row r="940" spans="1:1" x14ac:dyDescent="0.2">
      <c r="A940" s="50" t="s">
        <v>630</v>
      </c>
    </row>
    <row r="941" spans="1:1" x14ac:dyDescent="0.2">
      <c r="A941" s="49">
        <v>5148</v>
      </c>
    </row>
    <row r="942" spans="1:1" x14ac:dyDescent="0.2">
      <c r="A942" s="50" t="s">
        <v>631</v>
      </c>
    </row>
    <row r="943" spans="1:1" x14ac:dyDescent="0.2">
      <c r="A943" s="49">
        <v>5156</v>
      </c>
    </row>
    <row r="944" spans="1:1" x14ac:dyDescent="0.2">
      <c r="A944" s="50" t="s">
        <v>632</v>
      </c>
    </row>
    <row r="945" spans="1:1" x14ac:dyDescent="0.2">
      <c r="A945" s="49">
        <v>5157</v>
      </c>
    </row>
    <row r="946" spans="1:1" x14ac:dyDescent="0.2">
      <c r="A946" s="50" t="s">
        <v>633</v>
      </c>
    </row>
    <row r="947" spans="1:1" x14ac:dyDescent="0.2">
      <c r="A947" s="49">
        <v>5158</v>
      </c>
    </row>
    <row r="948" spans="1:1" x14ac:dyDescent="0.2">
      <c r="A948" s="50" t="s">
        <v>634</v>
      </c>
    </row>
    <row r="949" spans="1:1" x14ac:dyDescent="0.2">
      <c r="A949" s="49">
        <v>5159</v>
      </c>
    </row>
    <row r="950" spans="1:1" x14ac:dyDescent="0.2">
      <c r="A950" s="50" t="s">
        <v>635</v>
      </c>
    </row>
    <row r="951" spans="1:1" x14ac:dyDescent="0.2">
      <c r="A951" s="49">
        <v>5161</v>
      </c>
    </row>
    <row r="952" spans="1:1" x14ac:dyDescent="0.2">
      <c r="A952" s="50" t="s">
        <v>636</v>
      </c>
    </row>
    <row r="953" spans="1:1" x14ac:dyDescent="0.2">
      <c r="A953" s="49">
        <v>5166</v>
      </c>
    </row>
    <row r="954" spans="1:1" x14ac:dyDescent="0.2">
      <c r="A954" s="50" t="s">
        <v>638</v>
      </c>
    </row>
    <row r="955" spans="1:1" x14ac:dyDescent="0.2">
      <c r="A955" s="49">
        <v>5167</v>
      </c>
    </row>
    <row r="956" spans="1:1" x14ac:dyDescent="0.2">
      <c r="A956" s="50" t="s">
        <v>639</v>
      </c>
    </row>
    <row r="957" spans="1:1" x14ac:dyDescent="0.2">
      <c r="A957" s="49">
        <v>5169</v>
      </c>
    </row>
    <row r="958" spans="1:1" x14ac:dyDescent="0.2">
      <c r="A958" s="50" t="s">
        <v>640</v>
      </c>
    </row>
    <row r="959" spans="1:1" x14ac:dyDescent="0.2">
      <c r="A959" s="49">
        <v>5172</v>
      </c>
    </row>
    <row r="960" spans="1:1" x14ac:dyDescent="0.2">
      <c r="A960" s="50" t="s">
        <v>641</v>
      </c>
    </row>
    <row r="961" spans="1:1" x14ac:dyDescent="0.2">
      <c r="A961" s="49">
        <v>5175</v>
      </c>
    </row>
    <row r="962" spans="1:1" x14ac:dyDescent="0.2">
      <c r="A962" s="50" t="s">
        <v>642</v>
      </c>
    </row>
    <row r="963" spans="1:1" x14ac:dyDescent="0.2">
      <c r="A963" s="49">
        <v>5180</v>
      </c>
    </row>
    <row r="964" spans="1:1" x14ac:dyDescent="0.2">
      <c r="A964" s="50" t="s">
        <v>643</v>
      </c>
    </row>
    <row r="965" spans="1:1" x14ac:dyDescent="0.2">
      <c r="A965" s="49">
        <v>5181</v>
      </c>
    </row>
    <row r="966" spans="1:1" x14ac:dyDescent="0.2">
      <c r="A966" s="50" t="s">
        <v>644</v>
      </c>
    </row>
    <row r="967" spans="1:1" x14ac:dyDescent="0.2">
      <c r="A967" s="49">
        <v>5182</v>
      </c>
    </row>
    <row r="968" spans="1:1" x14ac:dyDescent="0.2">
      <c r="A968" s="50" t="s">
        <v>645</v>
      </c>
    </row>
    <row r="969" spans="1:1" x14ac:dyDescent="0.2">
      <c r="A969" s="49">
        <v>5183</v>
      </c>
    </row>
    <row r="970" spans="1:1" x14ac:dyDescent="0.2">
      <c r="A970" s="50" t="s">
        <v>646</v>
      </c>
    </row>
    <row r="971" spans="1:1" x14ac:dyDescent="0.2">
      <c r="A971" s="49">
        <v>5184</v>
      </c>
    </row>
    <row r="972" spans="1:1" x14ac:dyDescent="0.2">
      <c r="A972" s="50" t="s">
        <v>647</v>
      </c>
    </row>
    <row r="973" spans="1:1" x14ac:dyDescent="0.2">
      <c r="A973" s="49">
        <v>5185</v>
      </c>
    </row>
    <row r="974" spans="1:1" x14ac:dyDescent="0.2">
      <c r="A974" s="50" t="s">
        <v>648</v>
      </c>
    </row>
    <row r="975" spans="1:1" x14ac:dyDescent="0.2">
      <c r="A975" s="49">
        <v>5186</v>
      </c>
    </row>
    <row r="976" spans="1:1" x14ac:dyDescent="0.2">
      <c r="A976" s="50" t="s">
        <v>649</v>
      </c>
    </row>
    <row r="977" spans="1:1" x14ac:dyDescent="0.2">
      <c r="A977" s="49">
        <v>5187</v>
      </c>
    </row>
    <row r="978" spans="1:1" x14ac:dyDescent="0.2">
      <c r="A978" s="50" t="s">
        <v>650</v>
      </c>
    </row>
    <row r="979" spans="1:1" x14ac:dyDescent="0.2">
      <c r="A979" s="49">
        <v>5188</v>
      </c>
    </row>
    <row r="980" spans="1:1" x14ac:dyDescent="0.2">
      <c r="A980" s="50" t="s">
        <v>651</v>
      </c>
    </row>
    <row r="981" spans="1:1" x14ac:dyDescent="0.2">
      <c r="A981" s="49">
        <v>5189</v>
      </c>
    </row>
    <row r="982" spans="1:1" x14ac:dyDescent="0.2">
      <c r="A982" s="50" t="s">
        <v>652</v>
      </c>
    </row>
    <row r="983" spans="1:1" x14ac:dyDescent="0.2">
      <c r="A983" s="49">
        <v>5190</v>
      </c>
    </row>
    <row r="984" spans="1:1" x14ac:dyDescent="0.2">
      <c r="A984" s="50" t="s">
        <v>653</v>
      </c>
    </row>
    <row r="985" spans="1:1" x14ac:dyDescent="0.2">
      <c r="A985" s="49">
        <v>5191</v>
      </c>
    </row>
    <row r="986" spans="1:1" x14ac:dyDescent="0.2">
      <c r="A986" s="50" t="s">
        <v>654</v>
      </c>
    </row>
    <row r="987" spans="1:1" x14ac:dyDescent="0.2">
      <c r="A987" s="49">
        <v>5192</v>
      </c>
    </row>
    <row r="988" spans="1:1" x14ac:dyDescent="0.2">
      <c r="A988" s="50" t="s">
        <v>655</v>
      </c>
    </row>
    <row r="989" spans="1:1" x14ac:dyDescent="0.2">
      <c r="A989" s="49">
        <v>5193</v>
      </c>
    </row>
    <row r="990" spans="1:1" x14ac:dyDescent="0.2">
      <c r="A990" s="50" t="s">
        <v>656</v>
      </c>
    </row>
    <row r="991" spans="1:1" x14ac:dyDescent="0.2">
      <c r="A991" s="49">
        <v>5194</v>
      </c>
    </row>
    <row r="992" spans="1:1" x14ac:dyDescent="0.2">
      <c r="A992" s="50" t="s">
        <v>657</v>
      </c>
    </row>
    <row r="993" spans="1:1" x14ac:dyDescent="0.2">
      <c r="A993" s="49">
        <v>5195</v>
      </c>
    </row>
    <row r="994" spans="1:1" x14ac:dyDescent="0.2">
      <c r="A994" s="50" t="s">
        <v>658</v>
      </c>
    </row>
    <row r="995" spans="1:1" x14ac:dyDescent="0.2">
      <c r="A995" s="49">
        <v>5196</v>
      </c>
    </row>
    <row r="996" spans="1:1" x14ac:dyDescent="0.2">
      <c r="A996" s="50" t="s">
        <v>659</v>
      </c>
    </row>
    <row r="997" spans="1:1" x14ac:dyDescent="0.2">
      <c r="A997" s="49">
        <v>5197</v>
      </c>
    </row>
    <row r="998" spans="1:1" x14ac:dyDescent="0.2">
      <c r="A998" s="50" t="s">
        <v>660</v>
      </c>
    </row>
    <row r="999" spans="1:1" x14ac:dyDescent="0.2">
      <c r="A999" s="49">
        <v>5198</v>
      </c>
    </row>
    <row r="1000" spans="1:1" x14ac:dyDescent="0.2">
      <c r="A1000" s="50" t="s">
        <v>661</v>
      </c>
    </row>
    <row r="1001" spans="1:1" x14ac:dyDescent="0.2">
      <c r="A1001" s="49">
        <v>5200</v>
      </c>
    </row>
    <row r="1002" spans="1:1" x14ac:dyDescent="0.2">
      <c r="A1002" s="50" t="s">
        <v>663</v>
      </c>
    </row>
    <row r="1003" spans="1:1" x14ac:dyDescent="0.2">
      <c r="A1003" s="49">
        <v>5201</v>
      </c>
    </row>
    <row r="1004" spans="1:1" x14ac:dyDescent="0.2">
      <c r="A1004" s="50" t="s">
        <v>664</v>
      </c>
    </row>
    <row r="1005" spans="1:1" x14ac:dyDescent="0.2">
      <c r="A1005" s="49">
        <v>5205</v>
      </c>
    </row>
    <row r="1006" spans="1:1" x14ac:dyDescent="0.2">
      <c r="A1006" s="50" t="s">
        <v>665</v>
      </c>
    </row>
    <row r="1007" spans="1:1" x14ac:dyDescent="0.2">
      <c r="A1007" s="49">
        <v>5210</v>
      </c>
    </row>
    <row r="1008" spans="1:1" x14ac:dyDescent="0.2">
      <c r="A1008" s="50" t="s">
        <v>666</v>
      </c>
    </row>
    <row r="1009" spans="1:1" x14ac:dyDescent="0.2">
      <c r="A1009" s="49">
        <v>5211</v>
      </c>
    </row>
    <row r="1010" spans="1:1" x14ac:dyDescent="0.2">
      <c r="A1010" s="50" t="s">
        <v>667</v>
      </c>
    </row>
    <row r="1011" spans="1:1" x14ac:dyDescent="0.2">
      <c r="A1011" s="49">
        <v>5215</v>
      </c>
    </row>
    <row r="1012" spans="1:1" x14ac:dyDescent="0.2">
      <c r="A1012" s="50" t="s">
        <v>668</v>
      </c>
    </row>
    <row r="1013" spans="1:1" x14ac:dyDescent="0.2">
      <c r="A1013" s="49">
        <v>5270</v>
      </c>
    </row>
    <row r="1014" spans="1:1" x14ac:dyDescent="0.2">
      <c r="A1014" s="50" t="s">
        <v>669</v>
      </c>
    </row>
    <row r="1015" spans="1:1" x14ac:dyDescent="0.2">
      <c r="A1015" s="49">
        <v>5300</v>
      </c>
    </row>
    <row r="1016" spans="1:1" x14ac:dyDescent="0.2">
      <c r="A1016" s="50" t="s">
        <v>239</v>
      </c>
    </row>
    <row r="1017" spans="1:1" x14ac:dyDescent="0.2">
      <c r="A1017" s="49">
        <v>5301</v>
      </c>
    </row>
    <row r="1018" spans="1:1" x14ac:dyDescent="0.2">
      <c r="A1018" s="50" t="s">
        <v>670</v>
      </c>
    </row>
    <row r="1019" spans="1:1" x14ac:dyDescent="0.2">
      <c r="A1019" s="49">
        <v>5302</v>
      </c>
    </row>
    <row r="1020" spans="1:1" x14ac:dyDescent="0.2">
      <c r="A1020" s="50" t="s">
        <v>671</v>
      </c>
    </row>
    <row r="1021" spans="1:1" x14ac:dyDescent="0.2">
      <c r="A1021" s="49">
        <v>5303</v>
      </c>
    </row>
    <row r="1022" spans="1:1" x14ac:dyDescent="0.2">
      <c r="A1022" s="50" t="s">
        <v>672</v>
      </c>
    </row>
    <row r="1023" spans="1:1" x14ac:dyDescent="0.2">
      <c r="A1023" s="49">
        <v>5308</v>
      </c>
    </row>
    <row r="1024" spans="1:1" x14ac:dyDescent="0.2">
      <c r="A1024" s="50" t="s">
        <v>520</v>
      </c>
    </row>
    <row r="1025" spans="1:1" x14ac:dyDescent="0.2">
      <c r="A1025" s="49">
        <v>5309</v>
      </c>
    </row>
    <row r="1026" spans="1:1" x14ac:dyDescent="0.2">
      <c r="A1026" s="50" t="s">
        <v>166</v>
      </c>
    </row>
    <row r="1027" spans="1:1" x14ac:dyDescent="0.2">
      <c r="A1027" s="49">
        <v>5310</v>
      </c>
    </row>
    <row r="1028" spans="1:1" x14ac:dyDescent="0.2">
      <c r="A1028" s="50" t="s">
        <v>240</v>
      </c>
    </row>
    <row r="1029" spans="1:1" x14ac:dyDescent="0.2">
      <c r="A1029" s="49">
        <v>5312</v>
      </c>
    </row>
    <row r="1030" spans="1:1" x14ac:dyDescent="0.2">
      <c r="A1030" s="50" t="s">
        <v>241</v>
      </c>
    </row>
    <row r="1031" spans="1:1" x14ac:dyDescent="0.2">
      <c r="A1031" s="49">
        <v>5313</v>
      </c>
    </row>
    <row r="1032" spans="1:1" x14ac:dyDescent="0.2">
      <c r="A1032" s="50" t="s">
        <v>145</v>
      </c>
    </row>
    <row r="1033" spans="1:1" x14ac:dyDescent="0.2">
      <c r="A1033" s="49">
        <v>5314</v>
      </c>
    </row>
    <row r="1034" spans="1:1" x14ac:dyDescent="0.2">
      <c r="A1034" s="50" t="s">
        <v>673</v>
      </c>
    </row>
    <row r="1035" spans="1:1" x14ac:dyDescent="0.2">
      <c r="A1035" s="49">
        <v>5315</v>
      </c>
    </row>
    <row r="1036" spans="1:1" x14ac:dyDescent="0.2">
      <c r="A1036" s="50" t="s">
        <v>674</v>
      </c>
    </row>
    <row r="1037" spans="1:1" x14ac:dyDescent="0.2">
      <c r="A1037" s="49">
        <v>5316</v>
      </c>
    </row>
    <row r="1038" spans="1:1" x14ac:dyDescent="0.2">
      <c r="A1038" s="50" t="s">
        <v>675</v>
      </c>
    </row>
    <row r="1039" spans="1:1" x14ac:dyDescent="0.2">
      <c r="A1039" s="49">
        <v>5317</v>
      </c>
    </row>
    <row r="1040" spans="1:1" x14ac:dyDescent="0.2">
      <c r="A1040" s="50" t="s">
        <v>676</v>
      </c>
    </row>
    <row r="1041" spans="1:1" x14ac:dyDescent="0.2">
      <c r="A1041" s="49">
        <v>5318</v>
      </c>
    </row>
    <row r="1042" spans="1:1" x14ac:dyDescent="0.2">
      <c r="A1042" s="50" t="s">
        <v>677</v>
      </c>
    </row>
    <row r="1043" spans="1:1" x14ac:dyDescent="0.2">
      <c r="A1043" s="49">
        <v>5319</v>
      </c>
    </row>
    <row r="1044" spans="1:1" x14ac:dyDescent="0.2">
      <c r="A1044" s="50" t="s">
        <v>678</v>
      </c>
    </row>
    <row r="1045" spans="1:1" x14ac:dyDescent="0.2">
      <c r="A1045" s="49">
        <v>5321</v>
      </c>
    </row>
    <row r="1046" spans="1:1" x14ac:dyDescent="0.2">
      <c r="A1046" s="50" t="s">
        <v>679</v>
      </c>
    </row>
    <row r="1047" spans="1:1" x14ac:dyDescent="0.2">
      <c r="A1047" s="49">
        <v>5322</v>
      </c>
    </row>
    <row r="1048" spans="1:1" x14ac:dyDescent="0.2">
      <c r="A1048" s="50" t="s">
        <v>680</v>
      </c>
    </row>
    <row r="1049" spans="1:1" x14ac:dyDescent="0.2">
      <c r="A1049" s="49">
        <v>5323</v>
      </c>
    </row>
    <row r="1050" spans="1:1" x14ac:dyDescent="0.2">
      <c r="A1050" s="50" t="s">
        <v>681</v>
      </c>
    </row>
    <row r="1051" spans="1:1" x14ac:dyDescent="0.2">
      <c r="A1051" s="49">
        <v>5324</v>
      </c>
    </row>
    <row r="1052" spans="1:1" x14ac:dyDescent="0.2">
      <c r="A1052" s="50" t="s">
        <v>682</v>
      </c>
    </row>
    <row r="1053" spans="1:1" x14ac:dyDescent="0.2">
      <c r="A1053" s="49">
        <v>5325</v>
      </c>
    </row>
    <row r="1054" spans="1:1" x14ac:dyDescent="0.2">
      <c r="A1054" s="50" t="s">
        <v>530</v>
      </c>
    </row>
    <row r="1055" spans="1:1" x14ac:dyDescent="0.2">
      <c r="A1055" s="49">
        <v>5326</v>
      </c>
    </row>
    <row r="1056" spans="1:1" x14ac:dyDescent="0.2">
      <c r="A1056" s="50" t="s">
        <v>683</v>
      </c>
    </row>
    <row r="1057" spans="1:1" x14ac:dyDescent="0.2">
      <c r="A1057" s="49">
        <v>5327</v>
      </c>
    </row>
    <row r="1058" spans="1:1" x14ac:dyDescent="0.2">
      <c r="A1058" s="50" t="s">
        <v>684</v>
      </c>
    </row>
    <row r="1059" spans="1:1" x14ac:dyDescent="0.2">
      <c r="A1059" s="49">
        <v>5329</v>
      </c>
    </row>
    <row r="1060" spans="1:1" x14ac:dyDescent="0.2">
      <c r="A1060" s="50" t="s">
        <v>685</v>
      </c>
    </row>
    <row r="1061" spans="1:1" x14ac:dyDescent="0.2">
      <c r="A1061" s="49">
        <v>5330</v>
      </c>
    </row>
    <row r="1062" spans="1:1" x14ac:dyDescent="0.2">
      <c r="A1062" s="50" t="s">
        <v>686</v>
      </c>
    </row>
    <row r="1063" spans="1:1" x14ac:dyDescent="0.2">
      <c r="A1063" s="49">
        <v>5334</v>
      </c>
    </row>
    <row r="1064" spans="1:1" x14ac:dyDescent="0.2">
      <c r="A1064" s="50" t="s">
        <v>254</v>
      </c>
    </row>
    <row r="1065" spans="1:1" x14ac:dyDescent="0.2">
      <c r="A1065" s="49">
        <v>5363</v>
      </c>
    </row>
    <row r="1066" spans="1:1" x14ac:dyDescent="0.2">
      <c r="A1066" s="50" t="s">
        <v>687</v>
      </c>
    </row>
    <row r="1067" spans="1:1" x14ac:dyDescent="0.2">
      <c r="A1067" s="49">
        <v>5364</v>
      </c>
    </row>
    <row r="1068" spans="1:1" x14ac:dyDescent="0.2">
      <c r="A1068" s="50" t="s">
        <v>256</v>
      </c>
    </row>
    <row r="1069" spans="1:1" x14ac:dyDescent="0.2">
      <c r="A1069" s="49">
        <v>5365</v>
      </c>
    </row>
    <row r="1070" spans="1:1" x14ac:dyDescent="0.2">
      <c r="A1070" s="50" t="s">
        <v>688</v>
      </c>
    </row>
    <row r="1071" spans="1:1" x14ac:dyDescent="0.2">
      <c r="A1071" s="49">
        <v>5366</v>
      </c>
    </row>
    <row r="1072" spans="1:1" x14ac:dyDescent="0.2">
      <c r="A1072" s="50" t="s">
        <v>689</v>
      </c>
    </row>
    <row r="1073" spans="1:1" x14ac:dyDescent="0.2">
      <c r="A1073" s="49">
        <v>5379</v>
      </c>
    </row>
    <row r="1074" spans="1:1" x14ac:dyDescent="0.2">
      <c r="A1074" s="50" t="s">
        <v>151</v>
      </c>
    </row>
    <row r="1075" spans="1:1" x14ac:dyDescent="0.2">
      <c r="A1075" s="49">
        <v>5381</v>
      </c>
    </row>
    <row r="1076" spans="1:1" x14ac:dyDescent="0.2">
      <c r="A1076" s="50" t="s">
        <v>152</v>
      </c>
    </row>
    <row r="1077" spans="1:1" x14ac:dyDescent="0.2">
      <c r="A1077" s="49">
        <v>5382</v>
      </c>
    </row>
    <row r="1078" spans="1:1" x14ac:dyDescent="0.2">
      <c r="A1078" s="50" t="s">
        <v>690</v>
      </c>
    </row>
    <row r="1079" spans="1:1" x14ac:dyDescent="0.2">
      <c r="A1079" s="49">
        <v>5385</v>
      </c>
    </row>
    <row r="1080" spans="1:1" x14ac:dyDescent="0.2">
      <c r="A1080" s="50" t="s">
        <v>153</v>
      </c>
    </row>
    <row r="1081" spans="1:1" x14ac:dyDescent="0.2">
      <c r="A1081" s="49">
        <v>5386</v>
      </c>
    </row>
    <row r="1082" spans="1:1" x14ac:dyDescent="0.2">
      <c r="A1082" s="50" t="s">
        <v>154</v>
      </c>
    </row>
    <row r="1083" spans="1:1" x14ac:dyDescent="0.2">
      <c r="A1083" s="49">
        <v>5387</v>
      </c>
    </row>
    <row r="1084" spans="1:1" x14ac:dyDescent="0.2">
      <c r="A1084" s="50" t="s">
        <v>155</v>
      </c>
    </row>
    <row r="1085" spans="1:1" x14ac:dyDescent="0.2">
      <c r="A1085" s="49">
        <v>5690</v>
      </c>
    </row>
    <row r="1086" spans="1:1" x14ac:dyDescent="0.2">
      <c r="A1086" s="50" t="s">
        <v>703</v>
      </c>
    </row>
    <row r="1087" spans="1:1" x14ac:dyDescent="0.2">
      <c r="A1087" s="49">
        <v>9940</v>
      </c>
    </row>
    <row r="1088" spans="1:1" x14ac:dyDescent="0.2">
      <c r="A1088" s="50" t="s">
        <v>816</v>
      </c>
    </row>
    <row r="1089" spans="1:1" x14ac:dyDescent="0.2">
      <c r="A1089" s="48" t="s">
        <v>695</v>
      </c>
    </row>
    <row r="1090" spans="1:1" x14ac:dyDescent="0.2">
      <c r="A1090" s="49">
        <v>5500</v>
      </c>
    </row>
    <row r="1091" spans="1:1" x14ac:dyDescent="0.2">
      <c r="A1091" s="50" t="s">
        <v>694</v>
      </c>
    </row>
    <row r="1092" spans="1:1" x14ac:dyDescent="0.2">
      <c r="A1092" s="49">
        <v>5501</v>
      </c>
    </row>
    <row r="1093" spans="1:1" x14ac:dyDescent="0.2">
      <c r="A1093" s="50" t="s">
        <v>696</v>
      </c>
    </row>
    <row r="1094" spans="1:1" x14ac:dyDescent="0.2">
      <c r="A1094" s="49">
        <v>9955</v>
      </c>
    </row>
    <row r="1095" spans="1:1" x14ac:dyDescent="0.2">
      <c r="A1095" s="50" t="s">
        <v>819</v>
      </c>
    </row>
    <row r="1096" spans="1:1" x14ac:dyDescent="0.2">
      <c r="A1096" s="48" t="s">
        <v>186</v>
      </c>
    </row>
    <row r="1097" spans="1:1" x14ac:dyDescent="0.2">
      <c r="A1097" s="49">
        <v>1803</v>
      </c>
    </row>
    <row r="1098" spans="1:1" x14ac:dyDescent="0.2">
      <c r="A1098" s="50" t="s">
        <v>185</v>
      </c>
    </row>
    <row r="1099" spans="1:1" x14ac:dyDescent="0.2">
      <c r="A1099" s="49">
        <v>9903</v>
      </c>
    </row>
    <row r="1100" spans="1:1" x14ac:dyDescent="0.2">
      <c r="A1100" s="50" t="s">
        <v>808</v>
      </c>
    </row>
    <row r="1101" spans="1:1" x14ac:dyDescent="0.2">
      <c r="A1101" s="48" t="s">
        <v>749</v>
      </c>
    </row>
    <row r="1102" spans="1:1" x14ac:dyDescent="0.2">
      <c r="A1102" s="49">
        <v>9000</v>
      </c>
    </row>
    <row r="1103" spans="1:1" x14ac:dyDescent="0.2">
      <c r="A1103" s="50" t="s">
        <v>748</v>
      </c>
    </row>
    <row r="1104" spans="1:1" x14ac:dyDescent="0.2">
      <c r="A1104" s="49">
        <v>9004</v>
      </c>
    </row>
    <row r="1105" spans="1:1" x14ac:dyDescent="0.2">
      <c r="A1105" s="50" t="s">
        <v>750</v>
      </c>
    </row>
    <row r="1106" spans="1:1" x14ac:dyDescent="0.2">
      <c r="A1106" s="49">
        <v>9007</v>
      </c>
    </row>
    <row r="1107" spans="1:1" x14ac:dyDescent="0.2">
      <c r="A1107" s="50" t="s">
        <v>751</v>
      </c>
    </row>
    <row r="1108" spans="1:1" x14ac:dyDescent="0.2">
      <c r="A1108" s="49">
        <v>9008</v>
      </c>
    </row>
    <row r="1109" spans="1:1" x14ac:dyDescent="0.2">
      <c r="A1109" s="50" t="s">
        <v>752</v>
      </c>
    </row>
    <row r="1110" spans="1:1" x14ac:dyDescent="0.2">
      <c r="A1110" s="49">
        <v>9015</v>
      </c>
    </row>
    <row r="1111" spans="1:1" x14ac:dyDescent="0.2">
      <c r="A1111" s="50" t="s">
        <v>753</v>
      </c>
    </row>
    <row r="1112" spans="1:1" x14ac:dyDescent="0.2">
      <c r="A1112" s="49">
        <v>9020</v>
      </c>
    </row>
    <row r="1113" spans="1:1" x14ac:dyDescent="0.2">
      <c r="A1113" s="50" t="s">
        <v>754</v>
      </c>
    </row>
    <row r="1114" spans="1:1" x14ac:dyDescent="0.2">
      <c r="A1114" s="49">
        <v>9040</v>
      </c>
    </row>
    <row r="1115" spans="1:1" x14ac:dyDescent="0.2">
      <c r="A1115" s="50" t="s">
        <v>756</v>
      </c>
    </row>
    <row r="1116" spans="1:1" x14ac:dyDescent="0.2">
      <c r="A1116" s="49">
        <v>9041</v>
      </c>
    </row>
    <row r="1117" spans="1:1" x14ac:dyDescent="0.2">
      <c r="A1117" s="50" t="s">
        <v>757</v>
      </c>
    </row>
    <row r="1118" spans="1:1" x14ac:dyDescent="0.2">
      <c r="A1118" s="49">
        <v>9042</v>
      </c>
    </row>
    <row r="1119" spans="1:1" x14ac:dyDescent="0.2">
      <c r="A1119" s="50" t="s">
        <v>758</v>
      </c>
    </row>
    <row r="1120" spans="1:1" x14ac:dyDescent="0.2">
      <c r="A1120" s="49">
        <v>9050</v>
      </c>
    </row>
    <row r="1121" spans="1:1" x14ac:dyDescent="0.2">
      <c r="A1121" s="50" t="s">
        <v>759</v>
      </c>
    </row>
    <row r="1122" spans="1:1" x14ac:dyDescent="0.2">
      <c r="A1122" s="49">
        <v>9053</v>
      </c>
    </row>
    <row r="1123" spans="1:1" x14ac:dyDescent="0.2">
      <c r="A1123" s="50" t="s">
        <v>760</v>
      </c>
    </row>
    <row r="1124" spans="1:1" x14ac:dyDescent="0.2">
      <c r="A1124" s="49">
        <v>9055</v>
      </c>
    </row>
    <row r="1125" spans="1:1" x14ac:dyDescent="0.2">
      <c r="A1125" s="50" t="s">
        <v>761</v>
      </c>
    </row>
    <row r="1126" spans="1:1" x14ac:dyDescent="0.2">
      <c r="A1126" s="49">
        <v>9056</v>
      </c>
    </row>
    <row r="1127" spans="1:1" x14ac:dyDescent="0.2">
      <c r="A1127" s="50" t="s">
        <v>762</v>
      </c>
    </row>
    <row r="1128" spans="1:1" x14ac:dyDescent="0.2">
      <c r="A1128" s="49">
        <v>9057</v>
      </c>
    </row>
    <row r="1129" spans="1:1" x14ac:dyDescent="0.2">
      <c r="A1129" s="50" t="s">
        <v>763</v>
      </c>
    </row>
    <row r="1130" spans="1:1" x14ac:dyDescent="0.2">
      <c r="A1130" s="49">
        <v>9058</v>
      </c>
    </row>
    <row r="1131" spans="1:1" x14ac:dyDescent="0.2">
      <c r="A1131" s="50" t="s">
        <v>764</v>
      </c>
    </row>
    <row r="1132" spans="1:1" x14ac:dyDescent="0.2">
      <c r="A1132" s="49">
        <v>9059</v>
      </c>
    </row>
    <row r="1133" spans="1:1" x14ac:dyDescent="0.2">
      <c r="A1133" s="50" t="s">
        <v>765</v>
      </c>
    </row>
    <row r="1134" spans="1:1" x14ac:dyDescent="0.2">
      <c r="A1134" s="49">
        <v>9060</v>
      </c>
    </row>
    <row r="1135" spans="1:1" x14ac:dyDescent="0.2">
      <c r="A1135" s="50" t="s">
        <v>766</v>
      </c>
    </row>
    <row r="1136" spans="1:1" x14ac:dyDescent="0.2">
      <c r="A1136" s="49">
        <v>9062</v>
      </c>
    </row>
    <row r="1137" spans="1:1" x14ac:dyDescent="0.2">
      <c r="A1137" s="50" t="s">
        <v>767</v>
      </c>
    </row>
    <row r="1138" spans="1:1" x14ac:dyDescent="0.2">
      <c r="A1138" s="49">
        <v>9065</v>
      </c>
    </row>
    <row r="1139" spans="1:1" x14ac:dyDescent="0.2">
      <c r="A1139" s="50" t="s">
        <v>768</v>
      </c>
    </row>
    <row r="1140" spans="1:1" x14ac:dyDescent="0.2">
      <c r="A1140" s="49">
        <v>9067</v>
      </c>
    </row>
    <row r="1141" spans="1:1" x14ac:dyDescent="0.2">
      <c r="A1141" s="50" t="s">
        <v>769</v>
      </c>
    </row>
    <row r="1142" spans="1:1" x14ac:dyDescent="0.2">
      <c r="A1142" s="49">
        <v>9075</v>
      </c>
    </row>
    <row r="1143" spans="1:1" x14ac:dyDescent="0.2">
      <c r="A1143" s="50" t="s">
        <v>770</v>
      </c>
    </row>
    <row r="1144" spans="1:1" x14ac:dyDescent="0.2">
      <c r="A1144" s="49">
        <v>9080</v>
      </c>
    </row>
    <row r="1145" spans="1:1" x14ac:dyDescent="0.2">
      <c r="A1145" s="50" t="s">
        <v>755</v>
      </c>
    </row>
    <row r="1146" spans="1:1" x14ac:dyDescent="0.2">
      <c r="A1146" s="49">
        <v>9100</v>
      </c>
    </row>
    <row r="1147" spans="1:1" x14ac:dyDescent="0.2">
      <c r="A1147" s="50" t="s">
        <v>771</v>
      </c>
    </row>
    <row r="1148" spans="1:1" x14ac:dyDescent="0.2">
      <c r="A1148" s="49">
        <v>9105</v>
      </c>
    </row>
    <row r="1149" spans="1:1" x14ac:dyDescent="0.2">
      <c r="A1149" s="50" t="s">
        <v>772</v>
      </c>
    </row>
    <row r="1150" spans="1:1" x14ac:dyDescent="0.2">
      <c r="A1150" s="49">
        <v>9117</v>
      </c>
    </row>
    <row r="1151" spans="1:1" x14ac:dyDescent="0.2">
      <c r="A1151" s="50" t="s">
        <v>773</v>
      </c>
    </row>
    <row r="1152" spans="1:1" x14ac:dyDescent="0.2">
      <c r="A1152" s="49">
        <v>9200</v>
      </c>
    </row>
    <row r="1153" spans="1:1" x14ac:dyDescent="0.2">
      <c r="A1153" s="50" t="s">
        <v>774</v>
      </c>
    </row>
    <row r="1154" spans="1:1" x14ac:dyDescent="0.2">
      <c r="A1154" s="49">
        <v>9201</v>
      </c>
    </row>
    <row r="1155" spans="1:1" x14ac:dyDescent="0.2">
      <c r="A1155" s="50" t="s">
        <v>775</v>
      </c>
    </row>
    <row r="1156" spans="1:1" x14ac:dyDescent="0.2">
      <c r="A1156" s="49">
        <v>9202</v>
      </c>
    </row>
    <row r="1157" spans="1:1" x14ac:dyDescent="0.2">
      <c r="A1157" s="50" t="s">
        <v>776</v>
      </c>
    </row>
    <row r="1158" spans="1:1" x14ac:dyDescent="0.2">
      <c r="A1158" s="49">
        <v>9204</v>
      </c>
    </row>
    <row r="1159" spans="1:1" x14ac:dyDescent="0.2">
      <c r="A1159" s="50" t="s">
        <v>777</v>
      </c>
    </row>
    <row r="1160" spans="1:1" x14ac:dyDescent="0.2">
      <c r="A1160" s="49">
        <v>9206</v>
      </c>
    </row>
    <row r="1161" spans="1:1" x14ac:dyDescent="0.2">
      <c r="A1161" s="50" t="s">
        <v>778</v>
      </c>
    </row>
    <row r="1162" spans="1:1" x14ac:dyDescent="0.2">
      <c r="A1162" s="49">
        <v>9207</v>
      </c>
    </row>
    <row r="1163" spans="1:1" x14ac:dyDescent="0.2">
      <c r="A1163" s="50" t="s">
        <v>779</v>
      </c>
    </row>
    <row r="1164" spans="1:1" x14ac:dyDescent="0.2">
      <c r="A1164" s="49">
        <v>9208</v>
      </c>
    </row>
    <row r="1165" spans="1:1" x14ac:dyDescent="0.2">
      <c r="A1165" s="50" t="s">
        <v>780</v>
      </c>
    </row>
    <row r="1166" spans="1:1" x14ac:dyDescent="0.2">
      <c r="A1166" s="49">
        <v>9209</v>
      </c>
    </row>
    <row r="1167" spans="1:1" x14ac:dyDescent="0.2">
      <c r="A1167" s="50" t="s">
        <v>781</v>
      </c>
    </row>
    <row r="1168" spans="1:1" x14ac:dyDescent="0.2">
      <c r="A1168" s="49">
        <v>9210</v>
      </c>
    </row>
    <row r="1169" spans="1:1" x14ac:dyDescent="0.2">
      <c r="A1169" s="50" t="s">
        <v>782</v>
      </c>
    </row>
    <row r="1170" spans="1:1" x14ac:dyDescent="0.2">
      <c r="A1170" s="49">
        <v>9211</v>
      </c>
    </row>
    <row r="1171" spans="1:1" x14ac:dyDescent="0.2">
      <c r="A1171" s="50" t="s">
        <v>783</v>
      </c>
    </row>
    <row r="1172" spans="1:1" x14ac:dyDescent="0.2">
      <c r="A1172" s="49">
        <v>9212</v>
      </c>
    </row>
    <row r="1173" spans="1:1" x14ac:dyDescent="0.2">
      <c r="A1173" s="50" t="s">
        <v>784</v>
      </c>
    </row>
    <row r="1174" spans="1:1" x14ac:dyDescent="0.2">
      <c r="A1174" s="49">
        <v>9300</v>
      </c>
    </row>
    <row r="1175" spans="1:1" x14ac:dyDescent="0.2">
      <c r="A1175" s="50" t="s">
        <v>785</v>
      </c>
    </row>
    <row r="1176" spans="1:1" x14ac:dyDescent="0.2">
      <c r="A1176" s="49">
        <v>9303</v>
      </c>
    </row>
    <row r="1177" spans="1:1" x14ac:dyDescent="0.2">
      <c r="A1177" s="50" t="s">
        <v>786</v>
      </c>
    </row>
    <row r="1178" spans="1:1" x14ac:dyDescent="0.2">
      <c r="A1178" s="49">
        <v>9304</v>
      </c>
    </row>
    <row r="1179" spans="1:1" x14ac:dyDescent="0.2">
      <c r="A1179" s="50" t="s">
        <v>787</v>
      </c>
    </row>
    <row r="1180" spans="1:1" x14ac:dyDescent="0.2">
      <c r="A1180" s="49">
        <v>9400</v>
      </c>
    </row>
    <row r="1181" spans="1:1" x14ac:dyDescent="0.2">
      <c r="A1181" s="50" t="s">
        <v>788</v>
      </c>
    </row>
    <row r="1182" spans="1:1" x14ac:dyDescent="0.2">
      <c r="A1182" s="49">
        <v>9406</v>
      </c>
    </row>
    <row r="1183" spans="1:1" x14ac:dyDescent="0.2">
      <c r="A1183" s="50" t="s">
        <v>789</v>
      </c>
    </row>
    <row r="1184" spans="1:1" x14ac:dyDescent="0.2">
      <c r="A1184" s="49">
        <v>9410</v>
      </c>
    </row>
    <row r="1185" spans="1:1" x14ac:dyDescent="0.2">
      <c r="A1185" s="50" t="s">
        <v>790</v>
      </c>
    </row>
    <row r="1186" spans="1:1" x14ac:dyDescent="0.2">
      <c r="A1186" s="49">
        <v>9420</v>
      </c>
    </row>
    <row r="1187" spans="1:1" x14ac:dyDescent="0.2">
      <c r="A1187" s="50" t="s">
        <v>791</v>
      </c>
    </row>
    <row r="1188" spans="1:1" x14ac:dyDescent="0.2">
      <c r="A1188" s="49">
        <v>9425</v>
      </c>
    </row>
    <row r="1189" spans="1:1" x14ac:dyDescent="0.2">
      <c r="A1189" s="50" t="s">
        <v>792</v>
      </c>
    </row>
    <row r="1190" spans="1:1" x14ac:dyDescent="0.2">
      <c r="A1190" s="49">
        <v>9430</v>
      </c>
    </row>
    <row r="1191" spans="1:1" x14ac:dyDescent="0.2">
      <c r="A1191" s="50" t="s">
        <v>793</v>
      </c>
    </row>
    <row r="1192" spans="1:1" x14ac:dyDescent="0.2">
      <c r="A1192" s="49">
        <v>9440</v>
      </c>
    </row>
    <row r="1193" spans="1:1" x14ac:dyDescent="0.2">
      <c r="A1193" s="50" t="s">
        <v>794</v>
      </c>
    </row>
    <row r="1194" spans="1:1" x14ac:dyDescent="0.2">
      <c r="A1194" s="49">
        <v>9441</v>
      </c>
    </row>
    <row r="1195" spans="1:1" x14ac:dyDescent="0.2">
      <c r="A1195" s="50" t="s">
        <v>795</v>
      </c>
    </row>
    <row r="1196" spans="1:1" x14ac:dyDescent="0.2">
      <c r="A1196" s="49">
        <v>9465</v>
      </c>
    </row>
    <row r="1197" spans="1:1" x14ac:dyDescent="0.2">
      <c r="A1197" s="50" t="s">
        <v>796</v>
      </c>
    </row>
    <row r="1198" spans="1:1" x14ac:dyDescent="0.2">
      <c r="A1198" s="49">
        <v>9500</v>
      </c>
    </row>
    <row r="1199" spans="1:1" x14ac:dyDescent="0.2">
      <c r="A1199" s="50" t="s">
        <v>797</v>
      </c>
    </row>
    <row r="1200" spans="1:1" x14ac:dyDescent="0.2">
      <c r="A1200" s="49">
        <v>9550</v>
      </c>
    </row>
    <row r="1201" spans="1:1" x14ac:dyDescent="0.2">
      <c r="A1201" s="50" t="s">
        <v>747</v>
      </c>
    </row>
    <row r="1202" spans="1:1" x14ac:dyDescent="0.2">
      <c r="A1202" s="49">
        <v>9551</v>
      </c>
    </row>
    <row r="1203" spans="1:1" x14ac:dyDescent="0.2">
      <c r="A1203" s="50" t="s">
        <v>798</v>
      </c>
    </row>
    <row r="1204" spans="1:1" x14ac:dyDescent="0.2">
      <c r="A1204" s="49">
        <v>9602</v>
      </c>
    </row>
    <row r="1205" spans="1:1" x14ac:dyDescent="0.2">
      <c r="A1205" s="50" t="s">
        <v>799</v>
      </c>
    </row>
    <row r="1206" spans="1:1" x14ac:dyDescent="0.2">
      <c r="A1206" s="49">
        <v>9603</v>
      </c>
    </row>
    <row r="1207" spans="1:1" x14ac:dyDescent="0.2">
      <c r="A1207" s="50" t="s">
        <v>800</v>
      </c>
    </row>
    <row r="1208" spans="1:1" x14ac:dyDescent="0.2">
      <c r="A1208" s="49">
        <v>9606</v>
      </c>
    </row>
    <row r="1209" spans="1:1" x14ac:dyDescent="0.2">
      <c r="A1209" s="50" t="s">
        <v>801</v>
      </c>
    </row>
    <row r="1210" spans="1:1" x14ac:dyDescent="0.2">
      <c r="A1210" s="49">
        <v>9607</v>
      </c>
    </row>
    <row r="1211" spans="1:1" x14ac:dyDescent="0.2">
      <c r="A1211" s="50" t="s">
        <v>802</v>
      </c>
    </row>
    <row r="1212" spans="1:1" x14ac:dyDescent="0.2">
      <c r="A1212" s="48" t="s">
        <v>53</v>
      </c>
    </row>
    <row r="1213" spans="1:1" x14ac:dyDescent="0.2">
      <c r="A1213" s="49">
        <v>110</v>
      </c>
    </row>
    <row r="1214" spans="1:1" x14ac:dyDescent="0.2">
      <c r="A1214" s="50" t="s">
        <v>52</v>
      </c>
    </row>
    <row r="1215" spans="1:1" x14ac:dyDescent="0.2">
      <c r="A1215" s="49">
        <v>1000</v>
      </c>
    </row>
    <row r="1216" spans="1:1" x14ac:dyDescent="0.2">
      <c r="A1216" s="50" t="s">
        <v>55</v>
      </c>
    </row>
    <row r="1217" spans="1:1" x14ac:dyDescent="0.2">
      <c r="A1217" s="49">
        <v>1113</v>
      </c>
    </row>
    <row r="1218" spans="1:1" x14ac:dyDescent="0.2">
      <c r="A1218" s="50" t="s">
        <v>57</v>
      </c>
    </row>
    <row r="1219" spans="1:1" x14ac:dyDescent="0.2">
      <c r="A1219" s="49">
        <v>1116</v>
      </c>
    </row>
    <row r="1220" spans="1:1" x14ac:dyDescent="0.2">
      <c r="A1220" s="50" t="s">
        <v>58</v>
      </c>
    </row>
    <row r="1221" spans="1:1" x14ac:dyDescent="0.2">
      <c r="A1221" s="49">
        <v>1120</v>
      </c>
    </row>
    <row r="1222" spans="1:1" x14ac:dyDescent="0.2">
      <c r="A1222" s="50" t="s">
        <v>59</v>
      </c>
    </row>
    <row r="1223" spans="1:1" x14ac:dyDescent="0.2">
      <c r="A1223" s="49">
        <v>1130</v>
      </c>
    </row>
    <row r="1224" spans="1:1" x14ac:dyDescent="0.2">
      <c r="A1224" s="50" t="s">
        <v>60</v>
      </c>
    </row>
    <row r="1225" spans="1:1" x14ac:dyDescent="0.2">
      <c r="A1225" s="49">
        <v>1131</v>
      </c>
    </row>
    <row r="1226" spans="1:1" x14ac:dyDescent="0.2">
      <c r="A1226" s="50" t="s">
        <v>61</v>
      </c>
    </row>
    <row r="1227" spans="1:1" x14ac:dyDescent="0.2">
      <c r="A1227" s="49">
        <v>1133</v>
      </c>
    </row>
    <row r="1228" spans="1:1" x14ac:dyDescent="0.2">
      <c r="A1228" s="50" t="s">
        <v>62</v>
      </c>
    </row>
    <row r="1229" spans="1:1" x14ac:dyDescent="0.2">
      <c r="A1229" s="49">
        <v>1134</v>
      </c>
    </row>
    <row r="1230" spans="1:1" x14ac:dyDescent="0.2">
      <c r="A1230" s="50" t="s">
        <v>63</v>
      </c>
    </row>
    <row r="1231" spans="1:1" x14ac:dyDescent="0.2">
      <c r="A1231" s="49">
        <v>1136</v>
      </c>
    </row>
    <row r="1232" spans="1:1" x14ac:dyDescent="0.2">
      <c r="A1232" s="50" t="s">
        <v>64</v>
      </c>
    </row>
    <row r="1233" spans="1:1" x14ac:dyDescent="0.2">
      <c r="A1233" s="49">
        <v>1150</v>
      </c>
    </row>
    <row r="1234" spans="1:1" x14ac:dyDescent="0.2">
      <c r="A1234" s="50" t="s">
        <v>65</v>
      </c>
    </row>
    <row r="1235" spans="1:1" x14ac:dyDescent="0.2">
      <c r="A1235" s="49">
        <v>1170</v>
      </c>
    </row>
    <row r="1236" spans="1:1" x14ac:dyDescent="0.2">
      <c r="A1236" s="50" t="s">
        <v>66</v>
      </c>
    </row>
    <row r="1237" spans="1:1" x14ac:dyDescent="0.2">
      <c r="A1237" s="49">
        <v>1171</v>
      </c>
    </row>
    <row r="1238" spans="1:1" x14ac:dyDescent="0.2">
      <c r="A1238" s="50" t="s">
        <v>67</v>
      </c>
    </row>
    <row r="1239" spans="1:1" x14ac:dyDescent="0.2">
      <c r="A1239" s="49">
        <v>1175</v>
      </c>
    </row>
    <row r="1240" spans="1:1" x14ac:dyDescent="0.2">
      <c r="A1240" s="50" t="s">
        <v>68</v>
      </c>
    </row>
    <row r="1241" spans="1:1" x14ac:dyDescent="0.2">
      <c r="A1241" s="49">
        <v>1178</v>
      </c>
    </row>
    <row r="1242" spans="1:1" x14ac:dyDescent="0.2">
      <c r="A1242" s="50" t="s">
        <v>69</v>
      </c>
    </row>
    <row r="1243" spans="1:1" x14ac:dyDescent="0.2">
      <c r="A1243" s="49">
        <v>1179</v>
      </c>
    </row>
    <row r="1244" spans="1:1" x14ac:dyDescent="0.2">
      <c r="A1244" s="50" t="s">
        <v>70</v>
      </c>
    </row>
    <row r="1245" spans="1:1" x14ac:dyDescent="0.2">
      <c r="A1245" s="49">
        <v>1180</v>
      </c>
    </row>
    <row r="1246" spans="1:1" x14ac:dyDescent="0.2">
      <c r="A1246" s="50" t="s">
        <v>71</v>
      </c>
    </row>
    <row r="1247" spans="1:1" x14ac:dyDescent="0.2">
      <c r="A1247" s="49">
        <v>1181</v>
      </c>
    </row>
    <row r="1248" spans="1:1" x14ac:dyDescent="0.2">
      <c r="A1248" s="50" t="s">
        <v>72</v>
      </c>
    </row>
    <row r="1249" spans="1:1" x14ac:dyDescent="0.2">
      <c r="A1249" s="49">
        <v>1182</v>
      </c>
    </row>
    <row r="1250" spans="1:1" x14ac:dyDescent="0.2">
      <c r="A1250" s="50" t="s">
        <v>73</v>
      </c>
    </row>
    <row r="1251" spans="1:1" x14ac:dyDescent="0.2">
      <c r="A1251" s="49">
        <v>1185</v>
      </c>
    </row>
    <row r="1252" spans="1:1" x14ac:dyDescent="0.2">
      <c r="A1252" s="50" t="s">
        <v>74</v>
      </c>
    </row>
    <row r="1253" spans="1:1" x14ac:dyDescent="0.2">
      <c r="A1253" s="49">
        <v>1195</v>
      </c>
    </row>
    <row r="1254" spans="1:1" x14ac:dyDescent="0.2">
      <c r="A1254" s="50" t="s">
        <v>75</v>
      </c>
    </row>
    <row r="1255" spans="1:1" x14ac:dyDescent="0.2">
      <c r="A1255" s="49">
        <v>1197</v>
      </c>
    </row>
    <row r="1256" spans="1:1" x14ac:dyDescent="0.2">
      <c r="A1256" s="50" t="s">
        <v>76</v>
      </c>
    </row>
    <row r="1257" spans="1:1" x14ac:dyDescent="0.2">
      <c r="A1257" s="49">
        <v>1200</v>
      </c>
    </row>
    <row r="1258" spans="1:1" x14ac:dyDescent="0.2">
      <c r="A1258" s="50" t="s">
        <v>77</v>
      </c>
    </row>
    <row r="1259" spans="1:1" x14ac:dyDescent="0.2">
      <c r="A1259" s="49">
        <v>1406</v>
      </c>
    </row>
    <row r="1260" spans="1:1" x14ac:dyDescent="0.2">
      <c r="A1260" s="50" t="s">
        <v>80</v>
      </c>
    </row>
    <row r="1261" spans="1:1" x14ac:dyDescent="0.2">
      <c r="A1261" s="49">
        <v>1410</v>
      </c>
    </row>
    <row r="1262" spans="1:1" x14ac:dyDescent="0.2">
      <c r="A1262" s="50" t="s">
        <v>82</v>
      </c>
    </row>
    <row r="1263" spans="1:1" x14ac:dyDescent="0.2">
      <c r="A1263" s="49">
        <v>1421</v>
      </c>
    </row>
    <row r="1264" spans="1:1" x14ac:dyDescent="0.2">
      <c r="A1264" s="50" t="s">
        <v>83</v>
      </c>
    </row>
    <row r="1265" spans="1:1" x14ac:dyDescent="0.2">
      <c r="A1265" s="49">
        <v>1425</v>
      </c>
    </row>
    <row r="1266" spans="1:1" x14ac:dyDescent="0.2">
      <c r="A1266" s="50" t="s">
        <v>84</v>
      </c>
    </row>
    <row r="1267" spans="1:1" x14ac:dyDescent="0.2">
      <c r="A1267" s="49">
        <v>1430</v>
      </c>
    </row>
    <row r="1268" spans="1:1" x14ac:dyDescent="0.2">
      <c r="A1268" s="50" t="s">
        <v>85</v>
      </c>
    </row>
    <row r="1269" spans="1:1" x14ac:dyDescent="0.2">
      <c r="A1269" s="49">
        <v>1431</v>
      </c>
    </row>
    <row r="1270" spans="1:1" x14ac:dyDescent="0.2">
      <c r="A1270" s="50" t="s">
        <v>86</v>
      </c>
    </row>
    <row r="1271" spans="1:1" x14ac:dyDescent="0.2">
      <c r="A1271" s="49">
        <v>1450</v>
      </c>
    </row>
    <row r="1272" spans="1:1" x14ac:dyDescent="0.2">
      <c r="A1272" s="50" t="s">
        <v>87</v>
      </c>
    </row>
    <row r="1273" spans="1:1" x14ac:dyDescent="0.2">
      <c r="A1273" s="49">
        <v>1454</v>
      </c>
    </row>
    <row r="1274" spans="1:1" x14ac:dyDescent="0.2">
      <c r="A1274" s="50" t="s">
        <v>88</v>
      </c>
    </row>
    <row r="1275" spans="1:1" x14ac:dyDescent="0.2">
      <c r="A1275" s="49">
        <v>1458</v>
      </c>
    </row>
    <row r="1276" spans="1:1" x14ac:dyDescent="0.2">
      <c r="A1276" s="50" t="s">
        <v>89</v>
      </c>
    </row>
    <row r="1277" spans="1:1" x14ac:dyDescent="0.2">
      <c r="A1277" s="49">
        <v>1461</v>
      </c>
    </row>
    <row r="1278" spans="1:1" x14ac:dyDescent="0.2">
      <c r="A1278" s="50" t="s">
        <v>90</v>
      </c>
    </row>
    <row r="1279" spans="1:1" x14ac:dyDescent="0.2">
      <c r="A1279" s="49">
        <v>1462</v>
      </c>
    </row>
    <row r="1280" spans="1:1" x14ac:dyDescent="0.2">
      <c r="A1280" s="50" t="s">
        <v>91</v>
      </c>
    </row>
    <row r="1281" spans="1:1" x14ac:dyDescent="0.2">
      <c r="A1281" s="49">
        <v>1463</v>
      </c>
    </row>
    <row r="1282" spans="1:1" x14ac:dyDescent="0.2">
      <c r="A1282" s="50" t="s">
        <v>92</v>
      </c>
    </row>
    <row r="1283" spans="1:1" x14ac:dyDescent="0.2">
      <c r="A1283" s="49">
        <v>1465</v>
      </c>
    </row>
    <row r="1284" spans="1:1" x14ac:dyDescent="0.2">
      <c r="A1284" s="50" t="s">
        <v>93</v>
      </c>
    </row>
    <row r="1285" spans="1:1" x14ac:dyDescent="0.2">
      <c r="A1285" s="49">
        <v>1466</v>
      </c>
    </row>
    <row r="1286" spans="1:1" x14ac:dyDescent="0.2">
      <c r="A1286" s="50" t="s">
        <v>94</v>
      </c>
    </row>
    <row r="1287" spans="1:1" x14ac:dyDescent="0.2">
      <c r="A1287" s="49">
        <v>1468</v>
      </c>
    </row>
    <row r="1288" spans="1:1" x14ac:dyDescent="0.2">
      <c r="A1288" s="50" t="s">
        <v>95</v>
      </c>
    </row>
    <row r="1289" spans="1:1" x14ac:dyDescent="0.2">
      <c r="A1289" s="49">
        <v>1469</v>
      </c>
    </row>
    <row r="1290" spans="1:1" x14ac:dyDescent="0.2">
      <c r="A1290" s="50" t="s">
        <v>96</v>
      </c>
    </row>
    <row r="1291" spans="1:1" x14ac:dyDescent="0.2">
      <c r="A1291" s="49">
        <v>1471</v>
      </c>
    </row>
    <row r="1292" spans="1:1" x14ac:dyDescent="0.2">
      <c r="A1292" s="50" t="s">
        <v>97</v>
      </c>
    </row>
    <row r="1293" spans="1:1" x14ac:dyDescent="0.2">
      <c r="A1293" s="49">
        <v>1472</v>
      </c>
    </row>
    <row r="1294" spans="1:1" x14ac:dyDescent="0.2">
      <c r="A1294" s="50" t="s">
        <v>98</v>
      </c>
    </row>
    <row r="1295" spans="1:1" x14ac:dyDescent="0.2">
      <c r="A1295" s="49">
        <v>1473</v>
      </c>
    </row>
    <row r="1296" spans="1:1" x14ac:dyDescent="0.2">
      <c r="A1296" s="50" t="s">
        <v>99</v>
      </c>
    </row>
    <row r="1297" spans="1:1" x14ac:dyDescent="0.2">
      <c r="A1297" s="49">
        <v>1474</v>
      </c>
    </row>
    <row r="1298" spans="1:1" x14ac:dyDescent="0.2">
      <c r="A1298" s="50" t="s">
        <v>100</v>
      </c>
    </row>
    <row r="1299" spans="1:1" x14ac:dyDescent="0.2">
      <c r="A1299" s="49">
        <v>1475</v>
      </c>
    </row>
    <row r="1300" spans="1:1" x14ac:dyDescent="0.2">
      <c r="A1300" s="50" t="s">
        <v>101</v>
      </c>
    </row>
    <row r="1301" spans="1:1" x14ac:dyDescent="0.2">
      <c r="A1301" s="49">
        <v>1476</v>
      </c>
    </row>
    <row r="1302" spans="1:1" x14ac:dyDescent="0.2">
      <c r="A1302" s="50" t="s">
        <v>102</v>
      </c>
    </row>
    <row r="1303" spans="1:1" x14ac:dyDescent="0.2">
      <c r="A1303" s="49">
        <v>1478</v>
      </c>
    </row>
    <row r="1304" spans="1:1" x14ac:dyDescent="0.2">
      <c r="A1304" s="50" t="s">
        <v>103</v>
      </c>
    </row>
    <row r="1305" spans="1:1" x14ac:dyDescent="0.2">
      <c r="A1305" s="49">
        <v>1479</v>
      </c>
    </row>
    <row r="1306" spans="1:1" x14ac:dyDescent="0.2">
      <c r="A1306" s="50" t="s">
        <v>104</v>
      </c>
    </row>
    <row r="1307" spans="1:1" x14ac:dyDescent="0.2">
      <c r="A1307" s="49">
        <v>1487</v>
      </c>
    </row>
    <row r="1308" spans="1:1" x14ac:dyDescent="0.2">
      <c r="A1308" s="50" t="s">
        <v>105</v>
      </c>
    </row>
    <row r="1309" spans="1:1" x14ac:dyDescent="0.2">
      <c r="A1309" s="49">
        <v>1492</v>
      </c>
    </row>
    <row r="1310" spans="1:1" x14ac:dyDescent="0.2">
      <c r="A1310" s="50" t="s">
        <v>106</v>
      </c>
    </row>
    <row r="1311" spans="1:1" x14ac:dyDescent="0.2">
      <c r="A1311" s="49">
        <v>1494</v>
      </c>
    </row>
    <row r="1312" spans="1:1" x14ac:dyDescent="0.2">
      <c r="A1312" s="50" t="s">
        <v>107</v>
      </c>
    </row>
    <row r="1313" spans="1:1" x14ac:dyDescent="0.2">
      <c r="A1313" s="49">
        <v>1495</v>
      </c>
    </row>
    <row r="1314" spans="1:1" x14ac:dyDescent="0.2">
      <c r="A1314" s="50" t="s">
        <v>108</v>
      </c>
    </row>
    <row r="1315" spans="1:1" x14ac:dyDescent="0.2">
      <c r="A1315" s="49">
        <v>1496</v>
      </c>
    </row>
    <row r="1316" spans="1:1" x14ac:dyDescent="0.2">
      <c r="A1316" s="50" t="s">
        <v>109</v>
      </c>
    </row>
    <row r="1317" spans="1:1" x14ac:dyDescent="0.2">
      <c r="A1317" s="49">
        <v>1497</v>
      </c>
    </row>
    <row r="1318" spans="1:1" x14ac:dyDescent="0.2">
      <c r="A1318" s="50" t="s">
        <v>110</v>
      </c>
    </row>
    <row r="1319" spans="1:1" x14ac:dyDescent="0.2">
      <c r="A1319" s="49">
        <v>1498</v>
      </c>
    </row>
    <row r="1320" spans="1:1" x14ac:dyDescent="0.2">
      <c r="A1320" s="50" t="s">
        <v>111</v>
      </c>
    </row>
    <row r="1321" spans="1:1" x14ac:dyDescent="0.2">
      <c r="A1321" s="49">
        <v>1499</v>
      </c>
    </row>
    <row r="1322" spans="1:1" x14ac:dyDescent="0.2">
      <c r="A1322" s="50" t="s">
        <v>112</v>
      </c>
    </row>
    <row r="1323" spans="1:1" x14ac:dyDescent="0.2">
      <c r="A1323" s="49">
        <v>1500</v>
      </c>
    </row>
    <row r="1324" spans="1:1" x14ac:dyDescent="0.2">
      <c r="A1324" s="50" t="s">
        <v>81</v>
      </c>
    </row>
    <row r="1325" spans="1:1" x14ac:dyDescent="0.2">
      <c r="A1325" s="49">
        <v>1502</v>
      </c>
    </row>
    <row r="1326" spans="1:1" x14ac:dyDescent="0.2">
      <c r="A1326" s="50" t="s">
        <v>113</v>
      </c>
    </row>
    <row r="1327" spans="1:1" x14ac:dyDescent="0.2">
      <c r="A1327" s="49">
        <v>1503</v>
      </c>
    </row>
    <row r="1328" spans="1:1" x14ac:dyDescent="0.2">
      <c r="A1328" s="50" t="s">
        <v>114</v>
      </c>
    </row>
    <row r="1329" spans="1:1" x14ac:dyDescent="0.2">
      <c r="A1329" s="49">
        <v>1504</v>
      </c>
    </row>
    <row r="1330" spans="1:1" x14ac:dyDescent="0.2">
      <c r="A1330" s="50" t="s">
        <v>115</v>
      </c>
    </row>
    <row r="1331" spans="1:1" x14ac:dyDescent="0.2">
      <c r="A1331" s="49">
        <v>1505</v>
      </c>
    </row>
    <row r="1332" spans="1:1" x14ac:dyDescent="0.2">
      <c r="A1332" s="50" t="s">
        <v>116</v>
      </c>
    </row>
    <row r="1333" spans="1:1" x14ac:dyDescent="0.2">
      <c r="A1333" s="49">
        <v>1506</v>
      </c>
    </row>
    <row r="1334" spans="1:1" x14ac:dyDescent="0.2">
      <c r="A1334" s="50" t="s">
        <v>117</v>
      </c>
    </row>
    <row r="1335" spans="1:1" x14ac:dyDescent="0.2">
      <c r="A1335" s="49">
        <v>1507</v>
      </c>
    </row>
    <row r="1336" spans="1:1" x14ac:dyDescent="0.2">
      <c r="A1336" s="50" t="s">
        <v>118</v>
      </c>
    </row>
    <row r="1337" spans="1:1" x14ac:dyDescent="0.2">
      <c r="A1337" s="49">
        <v>1508</v>
      </c>
    </row>
    <row r="1338" spans="1:1" x14ac:dyDescent="0.2">
      <c r="A1338" s="50" t="s">
        <v>119</v>
      </c>
    </row>
    <row r="1339" spans="1:1" x14ac:dyDescent="0.2">
      <c r="A1339" s="49">
        <v>1509</v>
      </c>
    </row>
    <row r="1340" spans="1:1" x14ac:dyDescent="0.2">
      <c r="A1340" s="50" t="s">
        <v>120</v>
      </c>
    </row>
    <row r="1341" spans="1:1" x14ac:dyDescent="0.2">
      <c r="A1341" s="49">
        <v>1510</v>
      </c>
    </row>
    <row r="1342" spans="1:1" x14ac:dyDescent="0.2">
      <c r="A1342" s="50" t="s">
        <v>121</v>
      </c>
    </row>
    <row r="1343" spans="1:1" x14ac:dyDescent="0.2">
      <c r="A1343" s="49">
        <v>1511</v>
      </c>
    </row>
    <row r="1344" spans="1:1" x14ac:dyDescent="0.2">
      <c r="A1344" s="50" t="s">
        <v>122</v>
      </c>
    </row>
    <row r="1345" spans="1:1" x14ac:dyDescent="0.2">
      <c r="A1345" s="49">
        <v>1512</v>
      </c>
    </row>
    <row r="1346" spans="1:1" x14ac:dyDescent="0.2">
      <c r="A1346" s="50" t="s">
        <v>123</v>
      </c>
    </row>
    <row r="1347" spans="1:1" x14ac:dyDescent="0.2">
      <c r="A1347" s="49">
        <v>1515</v>
      </c>
    </row>
    <row r="1348" spans="1:1" x14ac:dyDescent="0.2">
      <c r="A1348" s="50" t="s">
        <v>124</v>
      </c>
    </row>
    <row r="1349" spans="1:1" x14ac:dyDescent="0.2">
      <c r="A1349" s="49">
        <v>1517</v>
      </c>
    </row>
    <row r="1350" spans="1:1" x14ac:dyDescent="0.2">
      <c r="A1350" s="50" t="s">
        <v>125</v>
      </c>
    </row>
    <row r="1351" spans="1:1" x14ac:dyDescent="0.2">
      <c r="A1351" s="49">
        <v>1520</v>
      </c>
    </row>
    <row r="1352" spans="1:1" x14ac:dyDescent="0.2">
      <c r="A1352" s="50" t="s">
        <v>126</v>
      </c>
    </row>
    <row r="1353" spans="1:1" x14ac:dyDescent="0.2">
      <c r="A1353" s="49">
        <v>1523</v>
      </c>
    </row>
    <row r="1354" spans="1:1" x14ac:dyDescent="0.2">
      <c r="A1354" s="50" t="s">
        <v>127</v>
      </c>
    </row>
    <row r="1355" spans="1:1" x14ac:dyDescent="0.2">
      <c r="A1355" s="49">
        <v>1524</v>
      </c>
    </row>
    <row r="1356" spans="1:1" x14ac:dyDescent="0.2">
      <c r="A1356" s="50" t="s">
        <v>128</v>
      </c>
    </row>
    <row r="1357" spans="1:1" x14ac:dyDescent="0.2">
      <c r="A1357" s="49">
        <v>1525</v>
      </c>
    </row>
    <row r="1358" spans="1:1" x14ac:dyDescent="0.2">
      <c r="A1358" s="50" t="s">
        <v>129</v>
      </c>
    </row>
    <row r="1359" spans="1:1" x14ac:dyDescent="0.2">
      <c r="A1359" s="49">
        <v>1526</v>
      </c>
    </row>
    <row r="1360" spans="1:1" x14ac:dyDescent="0.2">
      <c r="A1360" s="50" t="s">
        <v>130</v>
      </c>
    </row>
    <row r="1361" spans="1:1" x14ac:dyDescent="0.2">
      <c r="A1361" s="49">
        <v>1527</v>
      </c>
    </row>
    <row r="1362" spans="1:1" x14ac:dyDescent="0.2">
      <c r="A1362" s="50" t="s">
        <v>131</v>
      </c>
    </row>
    <row r="1363" spans="1:1" x14ac:dyDescent="0.2">
      <c r="A1363" s="49">
        <v>1528</v>
      </c>
    </row>
    <row r="1364" spans="1:1" x14ac:dyDescent="0.2">
      <c r="A1364" s="50" t="s">
        <v>132</v>
      </c>
    </row>
    <row r="1365" spans="1:1" x14ac:dyDescent="0.2">
      <c r="A1365" s="49">
        <v>1529</v>
      </c>
    </row>
    <row r="1366" spans="1:1" x14ac:dyDescent="0.2">
      <c r="A1366" s="50" t="s">
        <v>133</v>
      </c>
    </row>
    <row r="1367" spans="1:1" x14ac:dyDescent="0.2">
      <c r="A1367" s="49">
        <v>1530</v>
      </c>
    </row>
    <row r="1368" spans="1:1" x14ac:dyDescent="0.2">
      <c r="A1368" s="50" t="s">
        <v>134</v>
      </c>
    </row>
    <row r="1369" spans="1:1" x14ac:dyDescent="0.2">
      <c r="A1369" s="49">
        <v>1532</v>
      </c>
    </row>
    <row r="1370" spans="1:1" x14ac:dyDescent="0.2">
      <c r="A1370" s="50" t="s">
        <v>135</v>
      </c>
    </row>
    <row r="1371" spans="1:1" x14ac:dyDescent="0.2">
      <c r="A1371" s="49">
        <v>1533</v>
      </c>
    </row>
    <row r="1372" spans="1:1" x14ac:dyDescent="0.2">
      <c r="A1372" s="50" t="s">
        <v>136</v>
      </c>
    </row>
    <row r="1373" spans="1:1" x14ac:dyDescent="0.2">
      <c r="A1373" s="49">
        <v>1534</v>
      </c>
    </row>
    <row r="1374" spans="1:1" x14ac:dyDescent="0.2">
      <c r="A1374" s="50" t="s">
        <v>137</v>
      </c>
    </row>
    <row r="1375" spans="1:1" x14ac:dyDescent="0.2">
      <c r="A1375" s="49">
        <v>1535</v>
      </c>
    </row>
    <row r="1376" spans="1:1" x14ac:dyDescent="0.2">
      <c r="A1376" s="50" t="s">
        <v>138</v>
      </c>
    </row>
    <row r="1377" spans="1:1" x14ac:dyDescent="0.2">
      <c r="A1377" s="49">
        <v>1536</v>
      </c>
    </row>
    <row r="1378" spans="1:1" x14ac:dyDescent="0.2">
      <c r="A1378" s="50" t="s">
        <v>139</v>
      </c>
    </row>
    <row r="1379" spans="1:1" x14ac:dyDescent="0.2">
      <c r="A1379" s="49">
        <v>1537</v>
      </c>
    </row>
    <row r="1380" spans="1:1" x14ac:dyDescent="0.2">
      <c r="A1380" s="50" t="s">
        <v>140</v>
      </c>
    </row>
    <row r="1381" spans="1:1" x14ac:dyDescent="0.2">
      <c r="A1381" s="49">
        <v>1538</v>
      </c>
    </row>
    <row r="1382" spans="1:1" x14ac:dyDescent="0.2">
      <c r="A1382" s="50" t="s">
        <v>141</v>
      </c>
    </row>
    <row r="1383" spans="1:1" x14ac:dyDescent="0.2">
      <c r="A1383" s="49">
        <v>1539</v>
      </c>
    </row>
    <row r="1384" spans="1:1" x14ac:dyDescent="0.2">
      <c r="A1384" s="50" t="s">
        <v>142</v>
      </c>
    </row>
    <row r="1385" spans="1:1" x14ac:dyDescent="0.2">
      <c r="A1385" s="49">
        <v>1540</v>
      </c>
    </row>
    <row r="1386" spans="1:1" x14ac:dyDescent="0.2">
      <c r="A1386" s="50" t="s">
        <v>143</v>
      </c>
    </row>
    <row r="1387" spans="1:1" x14ac:dyDescent="0.2">
      <c r="A1387" s="49">
        <v>1545</v>
      </c>
    </row>
    <row r="1388" spans="1:1" x14ac:dyDescent="0.2">
      <c r="A1388" s="50" t="s">
        <v>144</v>
      </c>
    </row>
    <row r="1389" spans="1:1" x14ac:dyDescent="0.2">
      <c r="A1389" s="49">
        <v>1553</v>
      </c>
    </row>
    <row r="1390" spans="1:1" x14ac:dyDescent="0.2">
      <c r="A1390" s="50" t="s">
        <v>145</v>
      </c>
    </row>
    <row r="1391" spans="1:1" x14ac:dyDescent="0.2">
      <c r="A1391" s="49">
        <v>1554</v>
      </c>
    </row>
    <row r="1392" spans="1:1" x14ac:dyDescent="0.2">
      <c r="A1392" s="50" t="s">
        <v>146</v>
      </c>
    </row>
    <row r="1393" spans="1:1" x14ac:dyDescent="0.2">
      <c r="A1393" s="49">
        <v>1560</v>
      </c>
    </row>
    <row r="1394" spans="1:1" x14ac:dyDescent="0.2">
      <c r="A1394" s="50" t="s">
        <v>147</v>
      </c>
    </row>
    <row r="1395" spans="1:1" x14ac:dyDescent="0.2">
      <c r="A1395" s="49">
        <v>1563</v>
      </c>
    </row>
    <row r="1396" spans="1:1" x14ac:dyDescent="0.2">
      <c r="A1396" s="50" t="s">
        <v>148</v>
      </c>
    </row>
    <row r="1397" spans="1:1" x14ac:dyDescent="0.2">
      <c r="A1397" s="49">
        <v>1565</v>
      </c>
    </row>
    <row r="1398" spans="1:1" x14ac:dyDescent="0.2">
      <c r="A1398" s="50" t="s">
        <v>149</v>
      </c>
    </row>
    <row r="1399" spans="1:1" x14ac:dyDescent="0.2">
      <c r="A1399" s="49">
        <v>1566</v>
      </c>
    </row>
    <row r="1400" spans="1:1" x14ac:dyDescent="0.2">
      <c r="A1400" s="50" t="s">
        <v>150</v>
      </c>
    </row>
    <row r="1401" spans="1:1" x14ac:dyDescent="0.2">
      <c r="A1401" s="49">
        <v>1579</v>
      </c>
    </row>
    <row r="1402" spans="1:1" x14ac:dyDescent="0.2">
      <c r="A1402" s="50" t="s">
        <v>151</v>
      </c>
    </row>
    <row r="1403" spans="1:1" x14ac:dyDescent="0.2">
      <c r="A1403" s="49">
        <v>1581</v>
      </c>
    </row>
    <row r="1404" spans="1:1" x14ac:dyDescent="0.2">
      <c r="A1404" s="50" t="s">
        <v>152</v>
      </c>
    </row>
    <row r="1405" spans="1:1" x14ac:dyDescent="0.2">
      <c r="A1405" s="49">
        <v>1585</v>
      </c>
    </row>
    <row r="1406" spans="1:1" x14ac:dyDescent="0.2">
      <c r="A1406" s="50" t="s">
        <v>153</v>
      </c>
    </row>
    <row r="1407" spans="1:1" x14ac:dyDescent="0.2">
      <c r="A1407" s="49">
        <v>1586</v>
      </c>
    </row>
    <row r="1408" spans="1:1" x14ac:dyDescent="0.2">
      <c r="A1408" s="50" t="s">
        <v>154</v>
      </c>
    </row>
    <row r="1409" spans="1:1" x14ac:dyDescent="0.2">
      <c r="A1409" s="49">
        <v>1587</v>
      </c>
    </row>
    <row r="1410" spans="1:1" x14ac:dyDescent="0.2">
      <c r="A1410" s="50" t="s">
        <v>155</v>
      </c>
    </row>
    <row r="1411" spans="1:1" x14ac:dyDescent="0.2">
      <c r="A1411" s="49">
        <v>1588</v>
      </c>
    </row>
    <row r="1412" spans="1:1" x14ac:dyDescent="0.2">
      <c r="A1412" s="50" t="s">
        <v>156</v>
      </c>
    </row>
    <row r="1413" spans="1:1" x14ac:dyDescent="0.2">
      <c r="A1413" s="49">
        <v>1590</v>
      </c>
    </row>
    <row r="1414" spans="1:1" x14ac:dyDescent="0.2">
      <c r="A1414" s="50" t="s">
        <v>157</v>
      </c>
    </row>
    <row r="1415" spans="1:1" x14ac:dyDescent="0.2">
      <c r="A1415" s="49">
        <v>1593</v>
      </c>
    </row>
    <row r="1416" spans="1:1" x14ac:dyDescent="0.2">
      <c r="A1416" s="50" t="s">
        <v>158</v>
      </c>
    </row>
    <row r="1417" spans="1:1" x14ac:dyDescent="0.2">
      <c r="A1417" s="49">
        <v>1594</v>
      </c>
    </row>
    <row r="1418" spans="1:1" x14ac:dyDescent="0.2">
      <c r="A1418" s="50" t="s">
        <v>159</v>
      </c>
    </row>
    <row r="1419" spans="1:1" x14ac:dyDescent="0.2">
      <c r="A1419" s="49">
        <v>1595</v>
      </c>
    </row>
    <row r="1420" spans="1:1" x14ac:dyDescent="0.2">
      <c r="A1420" s="50" t="s">
        <v>160</v>
      </c>
    </row>
    <row r="1421" spans="1:1" x14ac:dyDescent="0.2">
      <c r="A1421" s="49">
        <v>1596</v>
      </c>
    </row>
    <row r="1422" spans="1:1" x14ac:dyDescent="0.2">
      <c r="A1422" s="50" t="s">
        <v>161</v>
      </c>
    </row>
    <row r="1423" spans="1:1" x14ac:dyDescent="0.2">
      <c r="A1423" s="49">
        <v>1597</v>
      </c>
    </row>
    <row r="1424" spans="1:1" x14ac:dyDescent="0.2">
      <c r="A1424" s="50" t="s">
        <v>162</v>
      </c>
    </row>
    <row r="1425" spans="1:1" x14ac:dyDescent="0.2">
      <c r="A1425" s="49">
        <v>1598</v>
      </c>
    </row>
    <row r="1426" spans="1:1" x14ac:dyDescent="0.2">
      <c r="A1426" s="50" t="s">
        <v>163</v>
      </c>
    </row>
    <row r="1427" spans="1:1" x14ac:dyDescent="0.2">
      <c r="A1427" s="49">
        <v>1599</v>
      </c>
    </row>
    <row r="1428" spans="1:1" x14ac:dyDescent="0.2">
      <c r="A1428" s="50" t="s">
        <v>164</v>
      </c>
    </row>
    <row r="1429" spans="1:1" x14ac:dyDescent="0.2">
      <c r="A1429" s="49">
        <v>1608</v>
      </c>
    </row>
    <row r="1430" spans="1:1" x14ac:dyDescent="0.2">
      <c r="A1430" s="50" t="s">
        <v>165</v>
      </c>
    </row>
    <row r="1431" spans="1:1" x14ac:dyDescent="0.2">
      <c r="A1431" s="49">
        <v>1610</v>
      </c>
    </row>
    <row r="1432" spans="1:1" x14ac:dyDescent="0.2">
      <c r="A1432" s="50" t="s">
        <v>166</v>
      </c>
    </row>
    <row r="1433" spans="1:1" x14ac:dyDescent="0.2">
      <c r="A1433" s="49">
        <v>1620</v>
      </c>
    </row>
    <row r="1434" spans="1:1" x14ac:dyDescent="0.2">
      <c r="A1434" s="50" t="s">
        <v>167</v>
      </c>
    </row>
    <row r="1435" spans="1:1" x14ac:dyDescent="0.2">
      <c r="A1435" s="49">
        <v>1621</v>
      </c>
    </row>
    <row r="1436" spans="1:1" x14ac:dyDescent="0.2">
      <c r="A1436" s="50" t="s">
        <v>168</v>
      </c>
    </row>
    <row r="1437" spans="1:1" x14ac:dyDescent="0.2">
      <c r="A1437" s="49">
        <v>1630</v>
      </c>
    </row>
    <row r="1438" spans="1:1" x14ac:dyDescent="0.2">
      <c r="A1438" s="50" t="s">
        <v>169</v>
      </c>
    </row>
    <row r="1439" spans="1:1" x14ac:dyDescent="0.2">
      <c r="A1439" s="49">
        <v>1635</v>
      </c>
    </row>
    <row r="1440" spans="1:1" x14ac:dyDescent="0.2">
      <c r="A1440" s="50" t="s">
        <v>170</v>
      </c>
    </row>
    <row r="1441" spans="1:1" x14ac:dyDescent="0.2">
      <c r="A1441" s="49">
        <v>1636</v>
      </c>
    </row>
    <row r="1442" spans="1:1" x14ac:dyDescent="0.2">
      <c r="A1442" s="50" t="s">
        <v>171</v>
      </c>
    </row>
    <row r="1443" spans="1:1" x14ac:dyDescent="0.2">
      <c r="A1443" s="49">
        <v>1637</v>
      </c>
    </row>
    <row r="1444" spans="1:1" x14ac:dyDescent="0.2">
      <c r="A1444" s="50" t="s">
        <v>172</v>
      </c>
    </row>
    <row r="1445" spans="1:1" x14ac:dyDescent="0.2">
      <c r="A1445" s="49">
        <v>1651</v>
      </c>
    </row>
    <row r="1446" spans="1:1" x14ac:dyDescent="0.2">
      <c r="A1446" s="50" t="s">
        <v>173</v>
      </c>
    </row>
    <row r="1447" spans="1:1" x14ac:dyDescent="0.2">
      <c r="A1447" s="49">
        <v>1687</v>
      </c>
    </row>
    <row r="1448" spans="1:1" x14ac:dyDescent="0.2">
      <c r="A1448" s="50" t="s">
        <v>175</v>
      </c>
    </row>
    <row r="1449" spans="1:1" x14ac:dyDescent="0.2">
      <c r="A1449" s="49">
        <v>1688</v>
      </c>
    </row>
    <row r="1450" spans="1:1" x14ac:dyDescent="0.2">
      <c r="A1450" s="50" t="s">
        <v>176</v>
      </c>
    </row>
    <row r="1451" spans="1:1" x14ac:dyDescent="0.2">
      <c r="A1451" s="49">
        <v>1690</v>
      </c>
    </row>
    <row r="1452" spans="1:1" x14ac:dyDescent="0.2">
      <c r="A1452" s="50" t="s">
        <v>177</v>
      </c>
    </row>
    <row r="1453" spans="1:1" x14ac:dyDescent="0.2">
      <c r="A1453" s="49">
        <v>1691</v>
      </c>
    </row>
    <row r="1454" spans="1:1" x14ac:dyDescent="0.2">
      <c r="A1454" s="50" t="s">
        <v>178</v>
      </c>
    </row>
    <row r="1455" spans="1:1" x14ac:dyDescent="0.2">
      <c r="A1455" s="49">
        <v>1692</v>
      </c>
    </row>
    <row r="1456" spans="1:1" x14ac:dyDescent="0.2">
      <c r="A1456" s="50" t="s">
        <v>179</v>
      </c>
    </row>
    <row r="1457" spans="1:1" x14ac:dyDescent="0.2">
      <c r="A1457" s="49">
        <v>1697</v>
      </c>
    </row>
    <row r="1458" spans="1:1" x14ac:dyDescent="0.2">
      <c r="A1458" s="50" t="s">
        <v>181</v>
      </c>
    </row>
    <row r="1459" spans="1:1" x14ac:dyDescent="0.2">
      <c r="A1459" s="49">
        <v>1698</v>
      </c>
    </row>
    <row r="1460" spans="1:1" x14ac:dyDescent="0.2">
      <c r="A1460" s="50" t="s">
        <v>182</v>
      </c>
    </row>
    <row r="1461" spans="1:1" x14ac:dyDescent="0.2">
      <c r="A1461" s="49">
        <v>1800</v>
      </c>
    </row>
    <row r="1462" spans="1:1" x14ac:dyDescent="0.2">
      <c r="A1462" s="50" t="s">
        <v>184</v>
      </c>
    </row>
    <row r="1463" spans="1:1" x14ac:dyDescent="0.2">
      <c r="A1463" s="49">
        <v>1805</v>
      </c>
    </row>
    <row r="1464" spans="1:1" x14ac:dyDescent="0.2">
      <c r="A1464" s="50" t="s">
        <v>187</v>
      </c>
    </row>
    <row r="1465" spans="1:1" x14ac:dyDescent="0.2">
      <c r="A1465" s="49">
        <v>1810</v>
      </c>
    </row>
    <row r="1466" spans="1:1" x14ac:dyDescent="0.2">
      <c r="A1466" s="50" t="s">
        <v>188</v>
      </c>
    </row>
    <row r="1467" spans="1:1" x14ac:dyDescent="0.2">
      <c r="A1467" s="49">
        <v>1814</v>
      </c>
    </row>
    <row r="1468" spans="1:1" x14ac:dyDescent="0.2">
      <c r="A1468" s="50" t="s">
        <v>189</v>
      </c>
    </row>
    <row r="1469" spans="1:1" x14ac:dyDescent="0.2">
      <c r="A1469" s="49">
        <v>1815</v>
      </c>
    </row>
    <row r="1470" spans="1:1" x14ac:dyDescent="0.2">
      <c r="A1470" s="50" t="s">
        <v>190</v>
      </c>
    </row>
    <row r="1471" spans="1:1" x14ac:dyDescent="0.2">
      <c r="A1471" s="49">
        <v>1816</v>
      </c>
    </row>
    <row r="1472" spans="1:1" x14ac:dyDescent="0.2">
      <c r="A1472" s="50" t="s">
        <v>191</v>
      </c>
    </row>
    <row r="1473" spans="1:1" x14ac:dyDescent="0.2">
      <c r="A1473" s="49">
        <v>1819</v>
      </c>
    </row>
    <row r="1474" spans="1:1" x14ac:dyDescent="0.2">
      <c r="A1474" s="50" t="s">
        <v>192</v>
      </c>
    </row>
    <row r="1475" spans="1:1" x14ac:dyDescent="0.2">
      <c r="A1475" s="49">
        <v>1820</v>
      </c>
    </row>
    <row r="1476" spans="1:1" x14ac:dyDescent="0.2">
      <c r="A1476" s="50" t="s">
        <v>193</v>
      </c>
    </row>
    <row r="1477" spans="1:1" x14ac:dyDescent="0.2">
      <c r="A1477" s="49">
        <v>1823</v>
      </c>
    </row>
    <row r="1478" spans="1:1" x14ac:dyDescent="0.2">
      <c r="A1478" s="50" t="s">
        <v>194</v>
      </c>
    </row>
    <row r="1479" spans="1:1" x14ac:dyDescent="0.2">
      <c r="A1479" s="49">
        <v>1825</v>
      </c>
    </row>
    <row r="1480" spans="1:1" x14ac:dyDescent="0.2">
      <c r="A1480" s="50" t="s">
        <v>195</v>
      </c>
    </row>
    <row r="1481" spans="1:1" x14ac:dyDescent="0.2">
      <c r="A1481" s="49">
        <v>1826</v>
      </c>
    </row>
    <row r="1482" spans="1:1" x14ac:dyDescent="0.2">
      <c r="A1482" s="50" t="s">
        <v>196</v>
      </c>
    </row>
    <row r="1483" spans="1:1" x14ac:dyDescent="0.2">
      <c r="A1483" s="49">
        <v>1827</v>
      </c>
    </row>
    <row r="1484" spans="1:1" x14ac:dyDescent="0.2">
      <c r="A1484" s="50" t="s">
        <v>197</v>
      </c>
    </row>
    <row r="1485" spans="1:1" x14ac:dyDescent="0.2">
      <c r="A1485" s="49">
        <v>1830</v>
      </c>
    </row>
    <row r="1486" spans="1:1" x14ac:dyDescent="0.2">
      <c r="A1486" s="50" t="s">
        <v>198</v>
      </c>
    </row>
    <row r="1487" spans="1:1" x14ac:dyDescent="0.2">
      <c r="A1487" s="49">
        <v>1831</v>
      </c>
    </row>
    <row r="1488" spans="1:1" x14ac:dyDescent="0.2">
      <c r="A1488" s="50" t="s">
        <v>199</v>
      </c>
    </row>
    <row r="1489" spans="1:1" x14ac:dyDescent="0.2">
      <c r="A1489" s="49">
        <v>1835</v>
      </c>
    </row>
    <row r="1490" spans="1:1" x14ac:dyDescent="0.2">
      <c r="A1490" s="50" t="s">
        <v>200</v>
      </c>
    </row>
    <row r="1491" spans="1:1" x14ac:dyDescent="0.2">
      <c r="A1491" s="49">
        <v>1837</v>
      </c>
    </row>
    <row r="1492" spans="1:1" x14ac:dyDescent="0.2">
      <c r="A1492" s="50" t="s">
        <v>201</v>
      </c>
    </row>
    <row r="1493" spans="1:1" x14ac:dyDescent="0.2">
      <c r="A1493" s="49">
        <v>1843</v>
      </c>
    </row>
    <row r="1494" spans="1:1" x14ac:dyDescent="0.2">
      <c r="A1494" s="50" t="s">
        <v>202</v>
      </c>
    </row>
    <row r="1495" spans="1:1" x14ac:dyDescent="0.2">
      <c r="A1495" s="49">
        <v>1845</v>
      </c>
    </row>
    <row r="1496" spans="1:1" x14ac:dyDescent="0.2">
      <c r="A1496" s="50" t="s">
        <v>203</v>
      </c>
    </row>
    <row r="1497" spans="1:1" x14ac:dyDescent="0.2">
      <c r="A1497" s="49">
        <v>1856</v>
      </c>
    </row>
    <row r="1498" spans="1:1" x14ac:dyDescent="0.2">
      <c r="A1498" s="50" t="s">
        <v>204</v>
      </c>
    </row>
    <row r="1499" spans="1:1" x14ac:dyDescent="0.2">
      <c r="A1499" s="49">
        <v>1858</v>
      </c>
    </row>
    <row r="1500" spans="1:1" x14ac:dyDescent="0.2">
      <c r="A1500" s="50" t="s">
        <v>205</v>
      </c>
    </row>
    <row r="1501" spans="1:1" x14ac:dyDescent="0.2">
      <c r="A1501" s="49">
        <v>1859</v>
      </c>
    </row>
    <row r="1502" spans="1:1" x14ac:dyDescent="0.2">
      <c r="A1502" s="50" t="s">
        <v>184</v>
      </c>
    </row>
    <row r="1503" spans="1:1" x14ac:dyDescent="0.2">
      <c r="A1503" s="49">
        <v>1860</v>
      </c>
    </row>
    <row r="1504" spans="1:1" x14ac:dyDescent="0.2">
      <c r="A1504" s="50" t="s">
        <v>206</v>
      </c>
    </row>
    <row r="1505" spans="1:1" x14ac:dyDescent="0.2">
      <c r="A1505" s="49">
        <v>1861</v>
      </c>
    </row>
    <row r="1506" spans="1:1" x14ac:dyDescent="0.2">
      <c r="A1506" s="50" t="s">
        <v>207</v>
      </c>
    </row>
    <row r="1507" spans="1:1" x14ac:dyDescent="0.2">
      <c r="A1507" s="49">
        <v>1863</v>
      </c>
    </row>
    <row r="1508" spans="1:1" x14ac:dyDescent="0.2">
      <c r="A1508" s="50" t="s">
        <v>208</v>
      </c>
    </row>
    <row r="1509" spans="1:1" x14ac:dyDescent="0.2">
      <c r="A1509" s="49">
        <v>1865</v>
      </c>
    </row>
    <row r="1510" spans="1:1" x14ac:dyDescent="0.2">
      <c r="A1510" s="50" t="s">
        <v>209</v>
      </c>
    </row>
    <row r="1511" spans="1:1" x14ac:dyDescent="0.2">
      <c r="A1511" s="49">
        <v>1866</v>
      </c>
    </row>
    <row r="1512" spans="1:1" x14ac:dyDescent="0.2">
      <c r="A1512" s="50" t="s">
        <v>210</v>
      </c>
    </row>
    <row r="1513" spans="1:1" x14ac:dyDescent="0.2">
      <c r="A1513" s="49">
        <v>1867</v>
      </c>
    </row>
    <row r="1514" spans="1:1" x14ac:dyDescent="0.2">
      <c r="A1514" s="50" t="s">
        <v>211</v>
      </c>
    </row>
    <row r="1515" spans="1:1" x14ac:dyDescent="0.2">
      <c r="A1515" s="49">
        <v>1868</v>
      </c>
    </row>
    <row r="1516" spans="1:1" x14ac:dyDescent="0.2">
      <c r="A1516" s="50" t="s">
        <v>212</v>
      </c>
    </row>
    <row r="1517" spans="1:1" x14ac:dyDescent="0.2">
      <c r="A1517" s="49">
        <v>1869</v>
      </c>
    </row>
    <row r="1518" spans="1:1" x14ac:dyDescent="0.2">
      <c r="A1518" s="50" t="s">
        <v>213</v>
      </c>
    </row>
    <row r="1519" spans="1:1" x14ac:dyDescent="0.2">
      <c r="A1519" s="49">
        <v>1878</v>
      </c>
    </row>
    <row r="1520" spans="1:1" x14ac:dyDescent="0.2">
      <c r="A1520" s="50" t="s">
        <v>214</v>
      </c>
    </row>
    <row r="1521" spans="1:1" x14ac:dyDescent="0.2">
      <c r="A1521" s="49">
        <v>1879</v>
      </c>
    </row>
    <row r="1522" spans="1:1" x14ac:dyDescent="0.2">
      <c r="A1522" s="50" t="s">
        <v>215</v>
      </c>
    </row>
    <row r="1523" spans="1:1" x14ac:dyDescent="0.2">
      <c r="A1523" s="49">
        <v>1882</v>
      </c>
    </row>
    <row r="1524" spans="1:1" x14ac:dyDescent="0.2">
      <c r="A1524" s="50" t="s">
        <v>105</v>
      </c>
    </row>
    <row r="1525" spans="1:1" x14ac:dyDescent="0.2">
      <c r="A1525" s="49">
        <v>1883</v>
      </c>
    </row>
    <row r="1526" spans="1:1" x14ac:dyDescent="0.2">
      <c r="A1526" s="50" t="s">
        <v>216</v>
      </c>
    </row>
    <row r="1527" spans="1:1" x14ac:dyDescent="0.2">
      <c r="A1527" s="49">
        <v>1884</v>
      </c>
    </row>
    <row r="1528" spans="1:1" x14ac:dyDescent="0.2">
      <c r="A1528" s="50" t="s">
        <v>217</v>
      </c>
    </row>
    <row r="1529" spans="1:1" x14ac:dyDescent="0.2">
      <c r="A1529" s="49">
        <v>1886</v>
      </c>
    </row>
    <row r="1530" spans="1:1" x14ac:dyDescent="0.2">
      <c r="A1530" s="50" t="s">
        <v>218</v>
      </c>
    </row>
    <row r="1531" spans="1:1" x14ac:dyDescent="0.2">
      <c r="A1531" s="49">
        <v>1887</v>
      </c>
    </row>
    <row r="1532" spans="1:1" x14ac:dyDescent="0.2">
      <c r="A1532" s="50" t="s">
        <v>219</v>
      </c>
    </row>
    <row r="1533" spans="1:1" x14ac:dyDescent="0.2">
      <c r="A1533" s="49">
        <v>1888</v>
      </c>
    </row>
    <row r="1534" spans="1:1" x14ac:dyDescent="0.2">
      <c r="A1534" s="50" t="s">
        <v>220</v>
      </c>
    </row>
    <row r="1535" spans="1:1" x14ac:dyDescent="0.2">
      <c r="A1535" s="49">
        <v>1889</v>
      </c>
    </row>
    <row r="1536" spans="1:1" x14ac:dyDescent="0.2">
      <c r="A1536" s="50" t="s">
        <v>221</v>
      </c>
    </row>
    <row r="1537" spans="1:1" x14ac:dyDescent="0.2">
      <c r="A1537" s="49">
        <v>1895</v>
      </c>
    </row>
    <row r="1538" spans="1:1" x14ac:dyDescent="0.2">
      <c r="A1538" s="50" t="s">
        <v>222</v>
      </c>
    </row>
    <row r="1539" spans="1:1" x14ac:dyDescent="0.2">
      <c r="A1539" s="49">
        <v>1898</v>
      </c>
    </row>
    <row r="1540" spans="1:1" x14ac:dyDescent="0.2">
      <c r="A1540" s="50" t="s">
        <v>223</v>
      </c>
    </row>
    <row r="1541" spans="1:1" x14ac:dyDescent="0.2">
      <c r="A1541" s="49">
        <v>1999</v>
      </c>
    </row>
    <row r="1542" spans="1:1" x14ac:dyDescent="0.2">
      <c r="A1542" s="50" t="s">
        <v>230</v>
      </c>
    </row>
    <row r="1543" spans="1:1" x14ac:dyDescent="0.2">
      <c r="A1543" s="49">
        <v>5902</v>
      </c>
    </row>
    <row r="1544" spans="1:1" x14ac:dyDescent="0.2">
      <c r="A1544" s="50" t="s">
        <v>721</v>
      </c>
    </row>
    <row r="1545" spans="1:1" x14ac:dyDescent="0.2">
      <c r="A1545" s="49">
        <v>5904</v>
      </c>
    </row>
    <row r="1546" spans="1:1" x14ac:dyDescent="0.2">
      <c r="A1546" s="50" t="s">
        <v>722</v>
      </c>
    </row>
    <row r="1547" spans="1:1" x14ac:dyDescent="0.2">
      <c r="A1547" s="49">
        <v>5909</v>
      </c>
    </row>
    <row r="1548" spans="1:1" x14ac:dyDescent="0.2">
      <c r="A1548" s="50" t="s">
        <v>723</v>
      </c>
    </row>
    <row r="1549" spans="1:1" x14ac:dyDescent="0.2">
      <c r="A1549" s="49">
        <v>5940</v>
      </c>
    </row>
    <row r="1550" spans="1:1" x14ac:dyDescent="0.2">
      <c r="A1550" s="50" t="s">
        <v>724</v>
      </c>
    </row>
    <row r="1551" spans="1:1" x14ac:dyDescent="0.2">
      <c r="A1551" s="49">
        <v>5948</v>
      </c>
    </row>
    <row r="1552" spans="1:1" x14ac:dyDescent="0.2">
      <c r="A1552" s="50" t="s">
        <v>725</v>
      </c>
    </row>
    <row r="1553" spans="1:1" x14ac:dyDescent="0.2">
      <c r="A1553" s="49">
        <v>5949</v>
      </c>
    </row>
    <row r="1554" spans="1:1" x14ac:dyDescent="0.2">
      <c r="A1554" s="50" t="s">
        <v>726</v>
      </c>
    </row>
    <row r="1555" spans="1:1" x14ac:dyDescent="0.2">
      <c r="A1555" s="48" t="s">
        <v>49</v>
      </c>
    </row>
    <row r="1556" spans="1:1" x14ac:dyDescent="0.2">
      <c r="A1556" s="49">
        <v>7900</v>
      </c>
    </row>
    <row r="1557" spans="1:1" x14ac:dyDescent="0.2">
      <c r="A1557" s="50" t="s">
        <v>740</v>
      </c>
    </row>
    <row r="1558" spans="1:1" x14ac:dyDescent="0.2">
      <c r="A1558" s="49">
        <v>7901</v>
      </c>
    </row>
    <row r="1559" spans="1:1" x14ac:dyDescent="0.2">
      <c r="A1559" s="50" t="s">
        <v>741</v>
      </c>
    </row>
    <row r="1560" spans="1:1" x14ac:dyDescent="0.2">
      <c r="A1560" s="49">
        <v>7915</v>
      </c>
    </row>
    <row r="1561" spans="1:1" x14ac:dyDescent="0.2">
      <c r="A1561" s="50" t="s">
        <v>742</v>
      </c>
    </row>
    <row r="1562" spans="1:1" x14ac:dyDescent="0.2">
      <c r="A1562" s="49">
        <v>7920</v>
      </c>
    </row>
    <row r="1563" spans="1:1" x14ac:dyDescent="0.2">
      <c r="A1563" s="50" t="s">
        <v>743</v>
      </c>
    </row>
    <row r="1564" spans="1:1" x14ac:dyDescent="0.2">
      <c r="A1564" s="49">
        <v>7933</v>
      </c>
    </row>
    <row r="1565" spans="1:1" x14ac:dyDescent="0.2">
      <c r="A1565" s="50" t="s">
        <v>744</v>
      </c>
    </row>
    <row r="1566" spans="1:1" x14ac:dyDescent="0.2">
      <c r="A1566" s="49">
        <v>7970</v>
      </c>
    </row>
    <row r="1567" spans="1:1" x14ac:dyDescent="0.2">
      <c r="A1567" s="50" t="s">
        <v>745</v>
      </c>
    </row>
    <row r="1568" spans="1:1" x14ac:dyDescent="0.2">
      <c r="A1568" s="49">
        <v>9890</v>
      </c>
    </row>
    <row r="1569" spans="1:1" x14ac:dyDescent="0.2">
      <c r="A1569" s="50" t="s">
        <v>804</v>
      </c>
    </row>
    <row r="1570" spans="1:1" x14ac:dyDescent="0.2">
      <c r="A1570" s="49">
        <v>9891</v>
      </c>
    </row>
    <row r="1571" spans="1:1" x14ac:dyDescent="0.2">
      <c r="A1571" s="50" t="s">
        <v>805</v>
      </c>
    </row>
    <row r="1572" spans="1:1" x14ac:dyDescent="0.2">
      <c r="A1572" s="49">
        <v>9892</v>
      </c>
    </row>
    <row r="1573" spans="1:1" x14ac:dyDescent="0.2">
      <c r="A1573" s="50" t="s">
        <v>806</v>
      </c>
    </row>
    <row r="1574" spans="1:1" x14ac:dyDescent="0.2">
      <c r="A1574" s="49">
        <v>9893</v>
      </c>
    </row>
    <row r="1575" spans="1:1" x14ac:dyDescent="0.2">
      <c r="A1575" s="50" t="s">
        <v>807</v>
      </c>
    </row>
    <row r="1576" spans="1:1" x14ac:dyDescent="0.2">
      <c r="A1576" s="49">
        <v>9979</v>
      </c>
    </row>
    <row r="1577" spans="1:1" x14ac:dyDescent="0.2">
      <c r="A1577" s="50" t="s">
        <v>826</v>
      </c>
    </row>
    <row r="1578" spans="1:1" x14ac:dyDescent="0.2">
      <c r="A1578" s="48" t="s">
        <v>56</v>
      </c>
    </row>
    <row r="1579" spans="1:1" x14ac:dyDescent="0.2">
      <c r="A1579" s="48" t="s">
        <v>54</v>
      </c>
    </row>
    <row r="1580" spans="1:1" x14ac:dyDescent="0.2">
      <c r="A1580" s="48" t="s">
        <v>51</v>
      </c>
    </row>
    <row r="1581" spans="1:1" x14ac:dyDescent="0.2">
      <c r="A1581" s="49">
        <v>1209</v>
      </c>
    </row>
    <row r="1582" spans="1:1" x14ac:dyDescent="0.2">
      <c r="A1582" s="50" t="s">
        <v>78</v>
      </c>
    </row>
    <row r="1583" spans="1:1" x14ac:dyDescent="0.2">
      <c r="A1583" s="49">
        <v>1663</v>
      </c>
    </row>
    <row r="1584" spans="1:1" x14ac:dyDescent="0.2">
      <c r="A1584" s="50" t="s">
        <v>174</v>
      </c>
    </row>
    <row r="1585" spans="1:1" x14ac:dyDescent="0.2">
      <c r="A1585" s="49">
        <v>1696</v>
      </c>
    </row>
    <row r="1586" spans="1:1" x14ac:dyDescent="0.2">
      <c r="A1586" s="50" t="s">
        <v>180</v>
      </c>
    </row>
    <row r="1587" spans="1:1" x14ac:dyDescent="0.2">
      <c r="A1587" s="49">
        <v>1699</v>
      </c>
    </row>
    <row r="1588" spans="1:1" x14ac:dyDescent="0.2">
      <c r="A1588" s="50" t="s">
        <v>183</v>
      </c>
    </row>
    <row r="1589" spans="1:1" x14ac:dyDescent="0.2">
      <c r="A1589" s="49">
        <v>5163</v>
      </c>
    </row>
    <row r="1590" spans="1:1" x14ac:dyDescent="0.2">
      <c r="A1590" s="50" t="s">
        <v>637</v>
      </c>
    </row>
    <row r="1591" spans="1:1" x14ac:dyDescent="0.2">
      <c r="A1591" s="49">
        <v>5199</v>
      </c>
    </row>
    <row r="1592" spans="1:1" x14ac:dyDescent="0.2">
      <c r="A1592" s="50" t="s">
        <v>662</v>
      </c>
    </row>
    <row r="1593" spans="1:1" x14ac:dyDescent="0.2">
      <c r="A1593" s="49">
        <v>9900</v>
      </c>
    </row>
    <row r="1594" spans="1:1" x14ac:dyDescent="0.2">
      <c r="A1594" s="50" t="s">
        <v>662</v>
      </c>
    </row>
    <row r="1595" spans="1:1" x14ac:dyDescent="0.2">
      <c r="A1595" s="49">
        <v>9912</v>
      </c>
    </row>
    <row r="1596" spans="1:1" x14ac:dyDescent="0.2">
      <c r="A1596" s="50" t="s">
        <v>77</v>
      </c>
    </row>
    <row r="1597" spans="1:1" x14ac:dyDescent="0.2">
      <c r="A1597" s="49">
        <v>9915</v>
      </c>
    </row>
    <row r="1598" spans="1:1" x14ac:dyDescent="0.2">
      <c r="A1598" s="50" t="s">
        <v>809</v>
      </c>
    </row>
    <row r="1599" spans="1:1" x14ac:dyDescent="0.2">
      <c r="A1599" s="49">
        <v>9918</v>
      </c>
    </row>
    <row r="1600" spans="1:1" x14ac:dyDescent="0.2">
      <c r="A1600" s="50" t="s">
        <v>810</v>
      </c>
    </row>
    <row r="1601" spans="1:1" x14ac:dyDescent="0.2">
      <c r="A1601" s="49">
        <v>9951</v>
      </c>
    </row>
    <row r="1602" spans="1:1" x14ac:dyDescent="0.2">
      <c r="A1602" s="50" t="s">
        <v>817</v>
      </c>
    </row>
    <row r="1603" spans="1:1" x14ac:dyDescent="0.2">
      <c r="A1603" s="49">
        <v>9959</v>
      </c>
    </row>
    <row r="1604" spans="1:1" x14ac:dyDescent="0.2">
      <c r="A1604" s="50" t="s">
        <v>823</v>
      </c>
    </row>
    <row r="1605" spans="1:1" x14ac:dyDescent="0.2">
      <c r="A1605" s="49">
        <v>9977</v>
      </c>
    </row>
    <row r="1606" spans="1:1" x14ac:dyDescent="0.2">
      <c r="A1606" s="50" t="s">
        <v>825</v>
      </c>
    </row>
    <row r="1607" spans="1:1" x14ac:dyDescent="0.2">
      <c r="A1607" s="48" t="s">
        <v>48</v>
      </c>
    </row>
    <row r="1608" spans="1:1" x14ac:dyDescent="0.2">
      <c r="A1608" s="49">
        <v>1960</v>
      </c>
    </row>
    <row r="1609" spans="1:1" x14ac:dyDescent="0.2">
      <c r="A1609" s="50" t="s">
        <v>228</v>
      </c>
    </row>
    <row r="1610" spans="1:1" x14ac:dyDescent="0.2">
      <c r="A1610" s="49">
        <v>4076</v>
      </c>
    </row>
    <row r="1611" spans="1:1" x14ac:dyDescent="0.2">
      <c r="A1611" s="50" t="s">
        <v>377</v>
      </c>
    </row>
    <row r="1612" spans="1:1" x14ac:dyDescent="0.2">
      <c r="A1612" s="49">
        <v>4088</v>
      </c>
    </row>
    <row r="1613" spans="1:1" x14ac:dyDescent="0.2">
      <c r="A1613" s="50" t="s">
        <v>388</v>
      </c>
    </row>
    <row r="1614" spans="1:1" x14ac:dyDescent="0.2">
      <c r="A1614" s="49">
        <v>4089</v>
      </c>
    </row>
    <row r="1615" spans="1:1" x14ac:dyDescent="0.2">
      <c r="A1615" s="50" t="s">
        <v>389</v>
      </c>
    </row>
    <row r="1616" spans="1:1" x14ac:dyDescent="0.2">
      <c r="A1616" s="49">
        <v>6000</v>
      </c>
    </row>
    <row r="1617" spans="1:1" x14ac:dyDescent="0.2">
      <c r="A1617" s="50" t="s">
        <v>727</v>
      </c>
    </row>
    <row r="1618" spans="1:1" x14ac:dyDescent="0.2">
      <c r="A1618" s="49">
        <v>6040</v>
      </c>
    </row>
    <row r="1619" spans="1:1" x14ac:dyDescent="0.2">
      <c r="A1619" s="50" t="s">
        <v>728</v>
      </c>
    </row>
    <row r="1620" spans="1:1" x14ac:dyDescent="0.2">
      <c r="A1620" s="49">
        <v>6070</v>
      </c>
    </row>
    <row r="1621" spans="1:1" x14ac:dyDescent="0.2">
      <c r="A1621" s="50" t="s">
        <v>729</v>
      </c>
    </row>
    <row r="1622" spans="1:1" x14ac:dyDescent="0.2">
      <c r="A1622" s="49">
        <v>6080</v>
      </c>
    </row>
    <row r="1623" spans="1:1" x14ac:dyDescent="0.2">
      <c r="A1623" s="50" t="s">
        <v>730</v>
      </c>
    </row>
    <row r="1624" spans="1:1" x14ac:dyDescent="0.2">
      <c r="A1624" s="49">
        <v>6100</v>
      </c>
    </row>
    <row r="1625" spans="1:1" x14ac:dyDescent="0.2">
      <c r="A1625" s="50" t="s">
        <v>731</v>
      </c>
    </row>
    <row r="1626" spans="1:1" x14ac:dyDescent="0.2">
      <c r="A1626" s="49">
        <v>6140</v>
      </c>
    </row>
    <row r="1627" spans="1:1" x14ac:dyDescent="0.2">
      <c r="A1627" s="50" t="s">
        <v>732</v>
      </c>
    </row>
    <row r="1628" spans="1:1" x14ac:dyDescent="0.2">
      <c r="A1628" s="49">
        <v>6150</v>
      </c>
    </row>
    <row r="1629" spans="1:1" x14ac:dyDescent="0.2">
      <c r="A1629" s="50" t="s">
        <v>733</v>
      </c>
    </row>
    <row r="1630" spans="1:1" x14ac:dyDescent="0.2">
      <c r="A1630" s="49">
        <v>6170</v>
      </c>
    </row>
    <row r="1631" spans="1:1" x14ac:dyDescent="0.2">
      <c r="A1631" s="50" t="s">
        <v>734</v>
      </c>
    </row>
    <row r="1632" spans="1:1" x14ac:dyDescent="0.2">
      <c r="A1632" s="49">
        <v>6180</v>
      </c>
    </row>
    <row r="1633" spans="1:1" x14ac:dyDescent="0.2">
      <c r="A1633" s="50" t="s">
        <v>735</v>
      </c>
    </row>
    <row r="1634" spans="1:1" x14ac:dyDescent="0.2">
      <c r="A1634" s="49">
        <v>6200</v>
      </c>
    </row>
    <row r="1635" spans="1:1" x14ac:dyDescent="0.2">
      <c r="A1635" s="50" t="s">
        <v>736</v>
      </c>
    </row>
    <row r="1636" spans="1:1" x14ac:dyDescent="0.2">
      <c r="A1636" s="49">
        <v>6240</v>
      </c>
    </row>
    <row r="1637" spans="1:1" x14ac:dyDescent="0.2">
      <c r="A1637" s="50" t="s">
        <v>737</v>
      </c>
    </row>
    <row r="1638" spans="1:1" x14ac:dyDescent="0.2">
      <c r="A1638" s="49">
        <v>6270</v>
      </c>
    </row>
    <row r="1639" spans="1:1" x14ac:dyDescent="0.2">
      <c r="A1639" s="50" t="s">
        <v>738</v>
      </c>
    </row>
    <row r="1640" spans="1:1" x14ac:dyDescent="0.2">
      <c r="A1640" s="49">
        <v>6280</v>
      </c>
    </row>
    <row r="1641" spans="1:1" x14ac:dyDescent="0.2">
      <c r="A1641" s="50" t="s">
        <v>739</v>
      </c>
    </row>
    <row r="1642" spans="1:1" x14ac:dyDescent="0.2">
      <c r="A1642" s="49">
        <v>9960</v>
      </c>
    </row>
    <row r="1643" spans="1:1" x14ac:dyDescent="0.2">
      <c r="A1643" s="50" t="s">
        <v>824</v>
      </c>
    </row>
    <row r="1644" spans="1:1" x14ac:dyDescent="0.2">
      <c r="A1644" s="48" t="s">
        <v>829</v>
      </c>
    </row>
    <row r="1645" spans="1:1" x14ac:dyDescent="0.2">
      <c r="A1645" s="48" t="s">
        <v>828</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FY20 Budget Adjustment Form</vt:lpstr>
      <vt:lpstr>FY20 Benefits Calculator</vt:lpstr>
      <vt:lpstr>Object Code Help</vt:lpstr>
      <vt:lpstr>'FY20 Budget Adjustment Form'!Print_Area</vt:lpstr>
    </vt:vector>
  </TitlesOfParts>
  <Company>Indiana University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Schlereth, Lars T</dc:creator>
  <cp:lastModifiedBy>Schlereth, Lars Thomas</cp:lastModifiedBy>
  <cp:lastPrinted>2018-07-24T13:46:11Z</cp:lastPrinted>
  <dcterms:created xsi:type="dcterms:W3CDTF">2006-06-20T12:53:19Z</dcterms:created>
  <dcterms:modified xsi:type="dcterms:W3CDTF">2019-10-18T17:10:21Z</dcterms:modified>
</cp:coreProperties>
</file>